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05" windowWidth="15240" windowHeight="7995" tabRatio="946" firstSheet="9" activeTab="26"/>
  </bookViews>
  <sheets>
    <sheet name="Hoja1" sheetId="28" state="hidden" r:id="rId1"/>
    <sheet name="Notas a los Edos Financieros" sheetId="1" r:id="rId2"/>
    <sheet name="ESF-01" sheetId="2" r:id="rId3"/>
    <sheet name="ESF-02 " sheetId="3" r:id="rId4"/>
    <sheet name="ESF-03" sheetId="4" r:id="rId5"/>
    <sheet name="ESF-05" sheetId="5" r:id="rId6"/>
    <sheet name="ESF-06 " sheetId="6" r:id="rId7"/>
    <sheet name="ESF-07" sheetId="7" r:id="rId8"/>
    <sheet name="ESF-08" sheetId="8" r:id="rId9"/>
    <sheet name="ESF-09" sheetId="9" r:id="rId10"/>
    <sheet name="ESF-10" sheetId="10" r:id="rId11"/>
    <sheet name="ESF-11" sheetId="11" r:id="rId12"/>
    <sheet name="ESF-12 " sheetId="12" r:id="rId13"/>
    <sheet name="ESF-13" sheetId="13" r:id="rId14"/>
    <sheet name="ESF-14" sheetId="14" r:id="rId15"/>
    <sheet name="ESF-15" sheetId="15" r:id="rId16"/>
    <sheet name="EA-01" sheetId="16" r:id="rId17"/>
    <sheet name="EA-02" sheetId="17" r:id="rId18"/>
    <sheet name="EA-03 " sheetId="18" r:id="rId19"/>
    <sheet name="VHP-01" sheetId="19" r:id="rId20"/>
    <sheet name="VHP-02" sheetId="20" r:id="rId21"/>
    <sheet name="EFE-01  " sheetId="21" r:id="rId22"/>
    <sheet name="EFE-02" sheetId="22" r:id="rId23"/>
    <sheet name="EFE-03" sheetId="27" r:id="rId24"/>
    <sheet name="Conciliacion_Ig" sheetId="26" r:id="rId25"/>
    <sheet name="Conciliacion_Eg" sheetId="25" r:id="rId26"/>
    <sheet name="Memoria" sheetId="23" r:id="rId27"/>
  </sheets>
  <definedNames>
    <definedName name="_xlnm._FilterDatabase" localSheetId="4" hidden="1">'ESF-03'!$A$6:$A$103</definedName>
    <definedName name="Print_Area" localSheetId="16">'EA-01'!$A$1:$D$15</definedName>
    <definedName name="Print_Area" localSheetId="17">'EA-02'!$A$1:$E$14</definedName>
    <definedName name="Print_Area" localSheetId="18">'EA-03 '!$A$1:$E$64</definedName>
    <definedName name="Print_Area" localSheetId="21">'EFE-01  '!$A$1:$E$22</definedName>
    <definedName name="Print_Area" localSheetId="22">'EFE-02'!$A$1:$D$14</definedName>
    <definedName name="Print_Area" localSheetId="23">'EFE-03'!$A$1:$C$43</definedName>
    <definedName name="Print_Area" localSheetId="2">'ESF-01'!$A$1:$E$43</definedName>
    <definedName name="Print_Area" localSheetId="3">'ESF-02 '!$A$1:$G$27</definedName>
    <definedName name="Print_Area" localSheetId="4">'ESF-03'!$A$1:$I$105</definedName>
    <definedName name="Print_Area" localSheetId="6">'ESF-06 '!$A$1:$G$18</definedName>
    <definedName name="Print_Area" localSheetId="7">'ESF-07'!$A$1:$E$18</definedName>
    <definedName name="Print_Area" localSheetId="8">'ESF-08'!$A$1:$F$44</definedName>
    <definedName name="Print_Area" localSheetId="9">'ESF-09'!$A$1:$F$34</definedName>
    <definedName name="Print_Area" localSheetId="10">'ESF-10'!$A$1:$H$8</definedName>
    <definedName name="Print_Area" localSheetId="11">'ESF-11'!$A$1:$D$14</definedName>
    <definedName name="Print_Area" localSheetId="12">'ESF-12 '!$A$1:$H$50</definedName>
    <definedName name="Print_Area" localSheetId="13">'ESF-13'!$A$1:$E$12</definedName>
    <definedName name="Print_Area" localSheetId="14">'ESF-14'!$A$1:$E$20</definedName>
    <definedName name="Print_Area" localSheetId="15">'ESF-15'!$A$1:$AA$20</definedName>
    <definedName name="Print_Area" localSheetId="26">Memoria!$A$1:$E$39</definedName>
    <definedName name="Print_Area" localSheetId="1">'Notas a los Edos Financieros'!$A$1:$B$39</definedName>
    <definedName name="Print_Area" localSheetId="19">'VHP-01'!$A$1:$G$14</definedName>
    <definedName name="Print_Area" localSheetId="20">'VHP-02'!$A$1:$F$24</definedName>
    <definedName name="Print_Titles" localSheetId="16">'EA-01'!$1:$7</definedName>
    <definedName name="Print_Titles" localSheetId="18">'EA-03 '!$1:$7</definedName>
    <definedName name="Print_Titles" localSheetId="21">'EFE-01  '!$1:$7</definedName>
    <definedName name="Print_Titles" localSheetId="1">'Notas a los Edos Financieros'!$1:$7</definedName>
  </definedNames>
  <calcPr calcId="144525"/>
</workbook>
</file>

<file path=xl/calcChain.xml><?xml version="1.0" encoding="utf-8"?>
<calcChain xmlns="http://schemas.openxmlformats.org/spreadsheetml/2006/main">
  <c r="D62" i="18" l="1"/>
  <c r="C62" i="18"/>
  <c r="C12" i="17"/>
  <c r="C24" i="16"/>
  <c r="C14" i="16"/>
  <c r="C26" i="14"/>
  <c r="C18" i="14"/>
  <c r="C10" i="14"/>
  <c r="C18" i="13"/>
  <c r="C10" i="13"/>
  <c r="G58" i="12"/>
  <c r="F58" i="12"/>
  <c r="E58" i="12"/>
  <c r="D58" i="12"/>
  <c r="C58" i="12"/>
  <c r="G48" i="12"/>
  <c r="F48" i="12"/>
  <c r="E48" i="12"/>
  <c r="D48" i="12"/>
  <c r="C48" i="12"/>
  <c r="C22" i="11"/>
  <c r="C12" i="11"/>
  <c r="E32" i="9"/>
  <c r="D32" i="9"/>
  <c r="C32" i="9"/>
  <c r="E22" i="9"/>
  <c r="D22" i="9"/>
  <c r="C22" i="9"/>
  <c r="E12" i="9"/>
  <c r="D12" i="9"/>
  <c r="C12" i="9"/>
  <c r="E72" i="8"/>
  <c r="D72" i="8"/>
  <c r="C72" i="8"/>
  <c r="E62" i="8"/>
  <c r="D62" i="8"/>
  <c r="C62" i="8"/>
  <c r="E52" i="8"/>
  <c r="D52" i="8"/>
  <c r="C52" i="8"/>
  <c r="E42" i="8"/>
  <c r="D42" i="8"/>
  <c r="C42" i="8"/>
  <c r="E32" i="8"/>
  <c r="D32" i="8"/>
  <c r="C32" i="8"/>
  <c r="E12" i="8"/>
  <c r="D12" i="8"/>
  <c r="C12" i="8"/>
  <c r="C16" i="7"/>
  <c r="C16" i="6"/>
  <c r="C22" i="5"/>
  <c r="C12" i="5"/>
  <c r="G103" i="4"/>
  <c r="F103" i="4"/>
  <c r="E103" i="4"/>
  <c r="D103" i="4"/>
  <c r="C103" i="4"/>
  <c r="G93" i="4"/>
  <c r="F93" i="4"/>
  <c r="E93" i="4"/>
  <c r="D93" i="4"/>
  <c r="C93" i="4"/>
  <c r="G83" i="4"/>
  <c r="F83" i="4"/>
  <c r="E83" i="4"/>
  <c r="D83" i="4"/>
  <c r="C83" i="4"/>
  <c r="G73" i="4"/>
  <c r="F73" i="4"/>
  <c r="E73" i="4"/>
  <c r="D73" i="4"/>
  <c r="C73" i="4"/>
  <c r="G63" i="4"/>
  <c r="F63" i="4"/>
  <c r="E63" i="4"/>
  <c r="D63" i="4"/>
  <c r="C63" i="4"/>
  <c r="G53" i="4"/>
  <c r="F53" i="4"/>
  <c r="E53" i="4"/>
  <c r="D53" i="4"/>
  <c r="C53" i="4"/>
  <c r="G43" i="4"/>
  <c r="F43" i="4"/>
  <c r="E43" i="4"/>
  <c r="D43" i="4"/>
  <c r="C43" i="4"/>
  <c r="G33" i="4"/>
  <c r="F33" i="4"/>
  <c r="E33" i="4"/>
  <c r="D33" i="4"/>
  <c r="C33" i="4"/>
  <c r="G12" i="4"/>
  <c r="F12" i="4"/>
  <c r="E12" i="4"/>
  <c r="D12" i="4"/>
  <c r="C12" i="4"/>
  <c r="E25" i="3"/>
  <c r="D25" i="3"/>
  <c r="C25" i="3"/>
  <c r="E16" i="3"/>
  <c r="D16" i="3"/>
  <c r="C16" i="3"/>
  <c r="C42" i="2"/>
  <c r="C32" i="2"/>
  <c r="C22" i="2"/>
  <c r="C12" i="2"/>
  <c r="G16" i="3"/>
  <c r="F16" i="3"/>
  <c r="F25" i="3"/>
  <c r="C27" i="25"/>
  <c r="C9" i="25"/>
  <c r="C15" i="26"/>
  <c r="C9" i="26"/>
  <c r="I18" i="15"/>
  <c r="O18" i="15"/>
  <c r="N18" i="15"/>
  <c r="M18" i="15"/>
  <c r="L18" i="15"/>
  <c r="K18" i="15"/>
  <c r="H18" i="15"/>
  <c r="G18" i="15"/>
  <c r="F18" i="15"/>
  <c r="B24" i="5"/>
  <c r="G25" i="3"/>
  <c r="C35" i="25" l="1"/>
  <c r="C20" i="26"/>
</calcChain>
</file>

<file path=xl/sharedStrings.xml><?xml version="1.0" encoding="utf-8"?>
<sst xmlns="http://schemas.openxmlformats.org/spreadsheetml/2006/main" count="1083" uniqueCount="715">
  <si>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</si>
  <si>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</si>
  <si>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</si>
  <si>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</si>
  <si>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</si>
  <si>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</si>
  <si>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</si>
  <si>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</si>
  <si>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INVENTARIO Y ALMACENES</t>
  </si>
  <si>
    <t>ESF-06</t>
  </si>
  <si>
    <t>FIDEICOMISOS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</si>
  <si>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</si>
  <si>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</si>
  <si>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</si>
  <si>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</si>
  <si>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</si>
  <si>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</si>
  <si>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</si>
  <si>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</si>
  <si>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</si>
  <si>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</si>
  <si>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</si>
  <si>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</si>
  <si>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</si>
  <si>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DIFERIDOS Y OTROS PASIVOS</t>
  </si>
  <si>
    <t>ESF-14</t>
  </si>
  <si>
    <t>OTROS PASIVOS CIRCULANTES</t>
  </si>
  <si>
    <t>ESF-15</t>
  </si>
  <si>
    <t>DEUDA PÚBLICA A LARGO PLAZO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</si>
  <si>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</si>
  <si>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</si>
  <si>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</si>
  <si>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</si>
  <si>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</si>
  <si>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</si>
  <si>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</si>
  <si>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</si>
  <si>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</si>
  <si>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</si>
  <si>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</si>
  <si>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</si>
  <si>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</si>
  <si>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</si>
  <si>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DESGLOSE</t>
  </si>
  <si>
    <t>Cta0113</t>
  </si>
  <si>
    <t>NOTA:   ESF-01</t>
  </si>
  <si>
    <t>CUENTA</t>
  </si>
  <si>
    <t>NOMBRE DE LA CUENTA</t>
  </si>
  <si>
    <t>MONTO</t>
  </si>
  <si>
    <t>TIPO</t>
  </si>
  <si>
    <t>MONTO PARCIAL</t>
  </si>
  <si>
    <t>NOTA:   ESF-02</t>
  </si>
  <si>
    <t>2012</t>
  </si>
  <si>
    <t>NOTA:   ESF-03</t>
  </si>
  <si>
    <t>IMPORTE</t>
  </si>
  <si>
    <t>A 90 días</t>
  </si>
  <si>
    <t>A 180 días</t>
  </si>
  <si>
    <t>A 365 días</t>
  </si>
  <si>
    <t>+ 365 días</t>
  </si>
  <si>
    <t>CARACTERÍSTICAS</t>
  </si>
  <si>
    <t>ESTATUS DEL ADEUDO</t>
  </si>
  <si>
    <t>1140    INVENTARIOS</t>
  </si>
  <si>
    <t>NOTA:    ESF-05</t>
  </si>
  <si>
    <t>MÉTODO</t>
  </si>
  <si>
    <t>1150    ALMACENES</t>
  </si>
  <si>
    <t>1213    FIDEICOMISOS, MANDATOS Y CONTRATOS ANÁLOGOS</t>
  </si>
  <si>
    <t xml:space="preserve">NOTA:        ESF-06 </t>
  </si>
  <si>
    <t>CARATERÍSTICAS</t>
  </si>
  <si>
    <t>NOMBRE DEL FIDEICOMISO</t>
  </si>
  <si>
    <t>OBJETO DEL FIDEICOMISO</t>
  </si>
  <si>
    <t>1214    PARTICIPACIONES Y APORTACIONES DE CAPITAL</t>
  </si>
  <si>
    <t>NOTA:        ESF-07</t>
  </si>
  <si>
    <t xml:space="preserve">EMPRESA/OPDes </t>
  </si>
  <si>
    <t>1230    BIENES INMUEBLES, INFRAESTRUCTURA Y CONSTRUCCIONES EN PROCESO</t>
  </si>
  <si>
    <t>NOTA:       ESF-08</t>
  </si>
  <si>
    <t>SALDO INICIAL</t>
  </si>
  <si>
    <t>SALDO FINAL</t>
  </si>
  <si>
    <t>FLUJO</t>
  </si>
  <si>
    <t>CRITERIO</t>
  </si>
  <si>
    <t>1240    BIENES MUEBLES</t>
  </si>
  <si>
    <t>NOTA:        ESF-09</t>
  </si>
  <si>
    <t>NOTA:       ESF-09</t>
  </si>
  <si>
    <t>NOTA:        ESF-10</t>
  </si>
  <si>
    <t>1280        ESTIMACIONES Y DETERIOROS</t>
  </si>
  <si>
    <t>TEXTO LIBRE</t>
  </si>
  <si>
    <t>Informar los criterios utilizados para la determinación de las estimaciones; por ejemplo: estimación de cuentas incobrables, estimación de inventarios, deterioro de activos biológicos  y cualquier otra que aplique.</t>
  </si>
  <si>
    <t>NOTA:   ESF-11</t>
  </si>
  <si>
    <t xml:space="preserve">NOTA:         ESF-12 </t>
  </si>
  <si>
    <t>NOTA:         ESF-13</t>
  </si>
  <si>
    <t>NATURALEZA</t>
  </si>
  <si>
    <t>NOTA:     ESF-14</t>
  </si>
  <si>
    <t>NOTA:   ESF-15</t>
  </si>
  <si>
    <t>Estado Analítico de la Deuda y Otros Pasivos</t>
  </si>
  <si>
    <t>Destino del Crédito</t>
  </si>
  <si>
    <t>Acreedor</t>
  </si>
  <si>
    <t>Tasa de  Interés</t>
  </si>
  <si>
    <t>Capital Pagado</t>
  </si>
  <si>
    <t>Fecha de Contratación</t>
  </si>
  <si>
    <t>Fecha de Vencimiento</t>
  </si>
  <si>
    <t>Registro Estatal</t>
  </si>
  <si>
    <t>Período de Gracia</t>
  </si>
  <si>
    <t>Aval</t>
  </si>
  <si>
    <t>Garantía</t>
  </si>
  <si>
    <t>Fuente de Financiamiento</t>
  </si>
  <si>
    <t>Fecha del Acuerdo de cada ente</t>
  </si>
  <si>
    <t>Observaciones</t>
  </si>
  <si>
    <t>En UDIS</t>
  </si>
  <si>
    <t>En Pesos</t>
  </si>
  <si>
    <t>C01</t>
  </si>
  <si>
    <t>C02</t>
  </si>
  <si>
    <t>C03</t>
  </si>
  <si>
    <t>C04</t>
  </si>
  <si>
    <t>TOTAL CREDITOS</t>
  </si>
  <si>
    <t>NOTA:   ERA-01</t>
  </si>
  <si>
    <t>%  GASTO</t>
  </si>
  <si>
    <t>EXPLICACIÓN</t>
  </si>
  <si>
    <t>NOTA:    VHP-01</t>
  </si>
  <si>
    <t>MODIFICACION</t>
  </si>
  <si>
    <t>NOTA:        VHP-02</t>
  </si>
  <si>
    <t>NOTA:         EFE-01</t>
  </si>
  <si>
    <t>NOTA:     EFE-02</t>
  </si>
  <si>
    <t>% SUB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</si>
  <si>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</si>
  <si>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</si>
  <si>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</si>
  <si>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</si>
  <si>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</si>
  <si>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</si>
  <si>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</si>
  <si>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</si>
  <si>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</si>
  <si>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</si>
  <si>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</si>
  <si>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</si>
  <si>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</si>
  <si>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</si>
  <si>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</si>
  <si>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</si>
  <si>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</si>
  <si>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</si>
  <si>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</si>
  <si>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</si>
  <si>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</si>
  <si>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</si>
  <si>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</si>
  <si>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</si>
  <si>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</si>
  <si>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</si>
  <si>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</si>
  <si>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</si>
  <si>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</si>
  <si>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</si>
  <si>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</si>
  <si>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</si>
  <si>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</si>
  <si>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</si>
  <si>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</si>
  <si>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</si>
  <si>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</si>
  <si>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</si>
  <si>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</si>
  <si>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</si>
  <si>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</si>
  <si>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</si>
  <si>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</si>
  <si>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</si>
  <si>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Financiamiento Contratado</t>
  </si>
  <si>
    <t>Capital Amortizado</t>
  </si>
  <si>
    <t>Intereses Pagados Acumulado</t>
  </si>
  <si>
    <t>Intereses Pagados en el Ejercicio</t>
  </si>
  <si>
    <t>Núm. de Decreto del Congreso / Autorización</t>
  </si>
  <si>
    <t>Índice</t>
  </si>
  <si>
    <t>Clase del Título</t>
  </si>
  <si>
    <t>Saldo en Pesos</t>
  </si>
  <si>
    <t>Núm. Total de Pagos</t>
  </si>
  <si>
    <t>Núm. de pagos del periodo</t>
  </si>
  <si>
    <t>2130  Y  2230   DEUDA PUBLICA</t>
  </si>
  <si>
    <t>4300    OTROS INGRESOS Y BENEFICIOS</t>
  </si>
  <si>
    <t>3100    HACIENDA PÚBLICA/PATRIMONIO CONTRIBUIDO</t>
  </si>
  <si>
    <t>3200    HACIENDA PÚBLICA/PATRIMONIO GENERADO</t>
  </si>
  <si>
    <t>1114    INVERSIONES TEMPORALES (HASTA 3 MESES)</t>
  </si>
  <si>
    <t>1122    CUENTAS POR COBRAR A CORTO PLAZO</t>
  </si>
  <si>
    <t>1123    DEUDORES DIVERSOS POR COBRAR A CORTO PLAZO</t>
  </si>
  <si>
    <t>1250    ACTIVOS INTANGIBLES</t>
  </si>
  <si>
    <t>1290    OTROS ACTIVOS NO CIRCULANTES</t>
  </si>
  <si>
    <t>2159    OTROS PASIVOS DIFERIDOS A CORTO PLAZO</t>
  </si>
  <si>
    <t>2199    OTROS PASIVOS CIRCULANTES</t>
  </si>
  <si>
    <t>1121    INVERSIONES FINANCIERAS DE CORTO PLAZO</t>
  </si>
  <si>
    <t>1211    INVERSIONES A LARGO PLAZO</t>
  </si>
  <si>
    <t>1124    INGRESOS POR RECUPERAR A CORTO PLAZO</t>
  </si>
  <si>
    <t>1125    DEUDORES POR ANTICIPOS DE TESORERÍA A CORTO PLAZO</t>
  </si>
  <si>
    <t>1270    ACTIVOS DIFERIDOS</t>
  </si>
  <si>
    <t>2240    PASIVO DIFERIDO A LARGO PLAZO</t>
  </si>
  <si>
    <t>1110    FLUJO DE EFECTIVO</t>
  </si>
  <si>
    <t>NOTAS</t>
  </si>
  <si>
    <t>DESCRIPCIÓN</t>
  </si>
  <si>
    <t>NOTAS A LOS ESTADOS FINANCIEROS</t>
  </si>
  <si>
    <t>2013</t>
  </si>
  <si>
    <t>Núm. Contrato de Crédito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</si>
  <si>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</si>
  <si>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</si>
  <si>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</si>
  <si>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</si>
  <si>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</si>
  <si>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</si>
  <si>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</si>
  <si>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</si>
  <si>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</si>
  <si>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</si>
  <si>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</si>
  <si>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</si>
  <si>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</si>
  <si>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</si>
  <si>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</si>
  <si>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</si>
  <si>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Adeudos de ejercicios fiscales anteriores (ADEFAS)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</si>
  <si>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</si>
  <si>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</si>
  <si>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</si>
  <si>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</si>
  <si>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</si>
  <si>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4. Total de Gasto Contable (4 = 1 - 2 + 3)</t>
  </si>
  <si>
    <t>1. Ingresos Presupuestarios</t>
  </si>
  <si>
    <t>2. Más ingresos contables no presupuestarios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</si>
  <si>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</si>
  <si>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</si>
  <si>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</si>
  <si>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</si>
  <si>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</si>
  <si>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</si>
  <si>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</si>
  <si>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</si>
  <si>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Ingresos derivados de financiamientos</t>
  </si>
  <si>
    <t>4. Ingresos Contables (4 = 1 + 2 - 3)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</si>
  <si>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</si>
  <si>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</si>
  <si>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</si>
  <si>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</si>
  <si>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INFORMACIÓN CONTABLE</t>
  </si>
  <si>
    <t>Amortización de la deuda pública</t>
  </si>
  <si>
    <t>Otros ingresos presupuestarios no contables</t>
  </si>
  <si>
    <t>Otros egresos presupuestales no contables</t>
  </si>
  <si>
    <t>Otros gastos</t>
  </si>
  <si>
    <t>Otros gastos contables no presupuestales</t>
  </si>
  <si>
    <t>3. Más gastos contables no presupuestales</t>
  </si>
  <si>
    <t>00</t>
  </si>
  <si>
    <t>2014</t>
  </si>
  <si>
    <t>5000    GASTOS Y OTRAS PERDIDAS</t>
  </si>
  <si>
    <t>2160    FONDOS Y BIENES DE TERCEROS EN GARANTÍA Y/O ADMINISTRACION A CORTO PLAZO</t>
  </si>
  <si>
    <t>Memoria</t>
  </si>
  <si>
    <t>1115    FONDOS CON AFECTACIÓN ESPECÍFICA</t>
  </si>
  <si>
    <t>5800-6100-6300</t>
  </si>
  <si>
    <t>Conciliacion_Ig</t>
  </si>
  <si>
    <t>Conciliacion_Eg</t>
  </si>
  <si>
    <t>1261    DEPRECIACIÓN ACUMULADA DE BIENES INMUEBLES</t>
  </si>
  <si>
    <t>1262    DEPRECIACIÓN ACUMULADA DE INFRAESTRUCTURA</t>
  </si>
  <si>
    <t>1263    DEPRECIACIÓN ACUMULADA DE BIENES MUEBLES</t>
  </si>
  <si>
    <t>1264    DETERIORO ACUMULADO DE ACTIVOS BIOLÓGICOS</t>
  </si>
  <si>
    <t>1265    AMORTIZACIÓN ACUMULADA DE ACTIVOS INTANGIBLES</t>
  </si>
  <si>
    <t>NOTA:     EFE-03</t>
  </si>
  <si>
    <t>TOTAL_1140</t>
  </si>
  <si>
    <t>TOTAL_1150</t>
  </si>
  <si>
    <t>TOTAL_1114</t>
  </si>
  <si>
    <t>TOTAL_1115</t>
  </si>
  <si>
    <t>TOTAL_1121</t>
  </si>
  <si>
    <t>TOTAL_1211</t>
  </si>
  <si>
    <t>TOTAL_1122</t>
  </si>
  <si>
    <t>TOTAL_1124</t>
  </si>
  <si>
    <t>TOTAL_1123</t>
  </si>
  <si>
    <t>TOTAL_1125</t>
  </si>
  <si>
    <t>TOTAL_1213</t>
  </si>
  <si>
    <t>TOTAL_1214</t>
  </si>
  <si>
    <t>TOTA_1230</t>
  </si>
  <si>
    <t>TOTAL_1240</t>
  </si>
  <si>
    <t>TOTAL_1261</t>
  </si>
  <si>
    <t>TOTAL_1262</t>
  </si>
  <si>
    <t>TOTAL_1264</t>
  </si>
  <si>
    <t>TOTAL_1263</t>
  </si>
  <si>
    <t>TOTAL_1250</t>
  </si>
  <si>
    <t>TOTAL_1265</t>
  </si>
  <si>
    <t>TOTAL_1270</t>
  </si>
  <si>
    <t>TOTAL_1290</t>
  </si>
  <si>
    <t>Método de depreciación</t>
  </si>
  <si>
    <t>Tasa</t>
  </si>
  <si>
    <t>1190    OTROS ACTIVOS CIRCULANTES</t>
  </si>
  <si>
    <t>TOTAL_1190</t>
  </si>
  <si>
    <t>2110    CUENTAS POR PAGAR A CORTO PLAZO</t>
  </si>
  <si>
    <t>2120   DOCUMENTOS POR PAGAR A CORTO PLAZO</t>
  </si>
  <si>
    <t>TOTAL_2110</t>
  </si>
  <si>
    <t>TOTAL_2120</t>
  </si>
  <si>
    <t>2250    FONDOS Y BIENES DE TERCEROS EN GARANTÍA Y/O ADMINISTRACION A LARGO PLAZO</t>
  </si>
  <si>
    <t>TOTAL_2160</t>
  </si>
  <si>
    <t>TOTAL_2250</t>
  </si>
  <si>
    <t>TOTAL_2159</t>
  </si>
  <si>
    <t>TOTAL_2240</t>
  </si>
  <si>
    <t>TOTAL_2199</t>
  </si>
  <si>
    <t>NOTA:         ESF-14</t>
  </si>
  <si>
    <t>4100  INGRESOS DE GESTIÓN</t>
  </si>
  <si>
    <t>4200  PARTICIPACIONES, APORTACIONES, TRANSFERENCIAS, ASIGNACIONES, SUBSIDIOS Y OTRAS AYUDAS</t>
  </si>
  <si>
    <r>
      <t xml:space="preserve">NOTAS A LOS ESTADOS FINANCIEROS DE </t>
    </r>
    <r>
      <rPr>
        <b/>
        <sz val="8"/>
        <color indexed="10"/>
        <rFont val="Arial"/>
        <family val="2"/>
      </rPr>
      <t>TRIMESTRE</t>
    </r>
    <r>
      <rPr>
        <b/>
        <sz val="8"/>
        <rFont val="Arial"/>
        <family val="2"/>
      </rPr>
      <t xml:space="preserve"> DE </t>
    </r>
    <r>
      <rPr>
        <b/>
        <sz val="8"/>
        <color indexed="10"/>
        <rFont val="Arial"/>
        <family val="2"/>
      </rPr>
      <t>2016</t>
    </r>
  </si>
  <si>
    <t>TOTAL_4100</t>
  </si>
  <si>
    <t>EFE-03</t>
  </si>
  <si>
    <t>CONCILIACIÓN DEL FLUJO DE EFECTIVO</t>
  </si>
  <si>
    <t>1126    PRÉSTAMOS OTORGADOS A CORTO PLAZO</t>
  </si>
  <si>
    <t>TOTAL_1126</t>
  </si>
  <si>
    <t>1129    OTROS DERECHOS A RECIBIR EFECTIVO O EQUIVALENTES A CORTO PLAZO</t>
  </si>
  <si>
    <t>TOTAL_1129</t>
  </si>
  <si>
    <t>1130    DERECHOS A RECIBIR BIENES O SERVICIOS</t>
  </si>
  <si>
    <t>TOTAL_1130</t>
  </si>
  <si>
    <t>1221    DOCUMENTOS POR COBRAR A LARGO PLAZO</t>
  </si>
  <si>
    <t>TOTAL_1221</t>
  </si>
  <si>
    <t>1222    DEUDORES DIVERSOS A LARGO PLAZO</t>
  </si>
  <si>
    <t>TOTAL_1222</t>
  </si>
  <si>
    <t>1224    PRÉSTAMOS OTORGADOS A LARGO PLAZO</t>
  </si>
  <si>
    <t>TOTAL_1224</t>
  </si>
  <si>
    <t>1229    OTROS DERECHOS A RECIBIR EFECTIVO O EQUIVALENTES A LARGO PLAZO</t>
  </si>
  <si>
    <t>TOTAL_1229</t>
  </si>
  <si>
    <t>TOTAL_4200</t>
  </si>
  <si>
    <t>TOTAL_4300</t>
  </si>
  <si>
    <t>TOTAL_3100</t>
  </si>
  <si>
    <t>TOTAL_3200</t>
  </si>
  <si>
    <t>1230  BIENES INMUEBLES, INFRAESTRUCTURA Y CONSTRUCCIONES EN PROCESO</t>
  </si>
  <si>
    <t>TOTAL 1240 Y 1250</t>
  </si>
  <si>
    <t>TOTAL 1230</t>
  </si>
  <si>
    <t>NOTA:    EA-03</t>
  </si>
  <si>
    <t>NOTA:   EA-02</t>
  </si>
  <si>
    <t>NOTA:   EA-01</t>
  </si>
  <si>
    <t>EA-01</t>
  </si>
  <si>
    <t>EA-02</t>
  </si>
  <si>
    <t>EA-03</t>
  </si>
  <si>
    <t>Finan. Dispuesto</t>
  </si>
  <si>
    <t>OTROS GASTOS Y PÉRDIDAS EXTRAORDINARIAS</t>
  </si>
  <si>
    <t>Estimaciones por pérdida o deterioro de activos circulantes</t>
  </si>
  <si>
    <t>Estimaciones por pérdida o deterioro de activos no circulantes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</si>
  <si>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</si>
  <si>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</si>
  <si>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</si>
  <si>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</si>
  <si>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</si>
  <si>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</si>
  <si>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 de pasivos a corto plazo</t>
  </si>
  <si>
    <t>Provisiones de pasivos a largo plazo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</si>
  <si>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</si>
  <si>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</si>
  <si>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</si>
  <si>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</si>
  <si>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</si>
  <si>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</si>
  <si>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</si>
  <si>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</si>
  <si>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</si>
  <si>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</si>
  <si>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Resultado por posición monetaria</t>
  </si>
  <si>
    <t>Pérdidas por participación patrimonial</t>
  </si>
  <si>
    <t>Otros gastos varios</t>
  </si>
  <si>
    <t>INVERSIÓN PÚBLICA</t>
  </si>
  <si>
    <t>Inversión pública no capitalizable</t>
  </si>
  <si>
    <t>Construcción en bienes no capitalizable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</si>
  <si>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</si>
  <si>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</si>
  <si>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</si>
  <si>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Cargo del funcionario
Nombre del funcionario</t>
  </si>
  <si>
    <t>TOTAL_5000</t>
  </si>
  <si>
    <t>11220000123</t>
  </si>
  <si>
    <t>ENRIQUE CASTAÃ±ON (6916.29)</t>
  </si>
  <si>
    <t>11220000130</t>
  </si>
  <si>
    <t>MARIA JOSE CHICO HERNANDEZ</t>
  </si>
  <si>
    <t>11220000151</t>
  </si>
  <si>
    <t>ENRIQUE CASTAÃ±ON ARAUJO</t>
  </si>
  <si>
    <t>11220000209</t>
  </si>
  <si>
    <t>CADENA COMERCIAL OXXO SA DE CV</t>
  </si>
  <si>
    <t>11220000211</t>
  </si>
  <si>
    <t>CENTRO ASESOR DEL BAJIO SA DE CV</t>
  </si>
  <si>
    <t>11220000215</t>
  </si>
  <si>
    <t>COPPEL SA DE CV</t>
  </si>
  <si>
    <t>11220000217</t>
  </si>
  <si>
    <t>INMOBILIARIA Y CONSTRUCTORA EMCA SA DE CV</t>
  </si>
  <si>
    <t>11220000228</t>
  </si>
  <si>
    <t>PLOMERíA Y SANITARIOS DEL BAJíO, S.A. DE C.V.</t>
  </si>
  <si>
    <t>112500001</t>
  </si>
  <si>
    <t>AMALIA LÃ“PEZ SÃ?NCHEZ</t>
  </si>
  <si>
    <t>112500002</t>
  </si>
  <si>
    <t>MAURICIO ARAIZA MUÃ‘OZ</t>
  </si>
  <si>
    <t>112500005</t>
  </si>
  <si>
    <t>GLORIA CABRERA ALMANZA</t>
  </si>
  <si>
    <t>112500007</t>
  </si>
  <si>
    <t>SAMUEL PÃ‰REZ CRUZ</t>
  </si>
  <si>
    <t>112500025</t>
  </si>
  <si>
    <t>ANTONIA FALCÓN REYES</t>
  </si>
  <si>
    <t>112500026</t>
  </si>
  <si>
    <t>MARTIN GREGORIO LIRA SEGOVIANO</t>
  </si>
  <si>
    <t>112500034</t>
  </si>
  <si>
    <t>ISIDRO VARGAS HERNÁNDEZ</t>
  </si>
  <si>
    <t>112500036</t>
  </si>
  <si>
    <t>NOE HAZAEL VILLALPANDO LÓPEZ</t>
  </si>
  <si>
    <t>112500037</t>
  </si>
  <si>
    <t>JAVIER GARCÍA ALVARADO</t>
  </si>
  <si>
    <t>112500048</t>
  </si>
  <si>
    <t>RICARDO ISMAEL CERVANTES MENDOZA</t>
  </si>
  <si>
    <t>112500052</t>
  </si>
  <si>
    <t>DANTE ROGELIO MORENO MARQUÉZ</t>
  </si>
  <si>
    <t>112500053</t>
  </si>
  <si>
    <t>JOSE GUADALUPE ÁVALOS ESPINOZA</t>
  </si>
  <si>
    <t>112500059</t>
  </si>
  <si>
    <t>MANUEL RANGEL ORTÍZ</t>
  </si>
  <si>
    <t>112500066</t>
  </si>
  <si>
    <t>JUAN CARLOS MORENO SERRANO</t>
  </si>
  <si>
    <t>112500069</t>
  </si>
  <si>
    <t>JOSE LUIS SOLANO RAMIREZ</t>
  </si>
  <si>
    <t>11390000101</t>
  </si>
  <si>
    <t>SUBSIDIO AL EMPLEO</t>
  </si>
  <si>
    <t>1-1-4-1-0-0001-01</t>
  </si>
  <si>
    <t>SOUVENIRS</t>
  </si>
  <si>
    <t>1-1-4-1-0-0001-02</t>
  </si>
  <si>
    <t>INVENTARIO DE ANIMALES</t>
  </si>
  <si>
    <t>123546141</t>
  </si>
  <si>
    <t>DIVISION DE TERRENOS Y CONSTRUCCION DE OBRAS DE URBANI</t>
  </si>
  <si>
    <t>124115111</t>
  </si>
  <si>
    <t>MUEBLES DE OFICINA Y ESTANTERIA</t>
  </si>
  <si>
    <t>124135151</t>
  </si>
  <si>
    <t>EQUIPO COMPUTO</t>
  </si>
  <si>
    <t>124135152</t>
  </si>
  <si>
    <t>MEDIOS MAGNETICOS Y OPTICOS</t>
  </si>
  <si>
    <t>124195191</t>
  </si>
  <si>
    <t>OTROS MOBILIARIOS Y EQUIPOS DE ADMINISTRACION</t>
  </si>
  <si>
    <t>124235231</t>
  </si>
  <si>
    <t>CAMARAS FOTOGRATICAS Y DE VIDEO</t>
  </si>
  <si>
    <t>124295291</t>
  </si>
  <si>
    <t>OTRO MOBILIARIO Y EQUIPO EDUCACIONAL Y RECREATIVO</t>
  </si>
  <si>
    <t>124415411</t>
  </si>
  <si>
    <t>VEHICULOS Y EQUIPO TERRESTRE</t>
  </si>
  <si>
    <t>124495491</t>
  </si>
  <si>
    <t>OTROS EQUIPOS DE TRANSPORTE</t>
  </si>
  <si>
    <t>124615611</t>
  </si>
  <si>
    <t>MAQUINARIA Y EQUIPO AGROPECUARIO</t>
  </si>
  <si>
    <t>124625621</t>
  </si>
  <si>
    <t>MAQUINARIA Y EQUIPO INDUSTRIAL</t>
  </si>
  <si>
    <t>124655651</t>
  </si>
  <si>
    <t>EQUIPO DE COMUNICACION Y TELECOMUNICACION</t>
  </si>
  <si>
    <t>124695691</t>
  </si>
  <si>
    <t>OTROS EQUIPOS</t>
  </si>
  <si>
    <t>124715131</t>
  </si>
  <si>
    <t>LIBROS, REVISTAS Y OTROS ELEMENTOS COLECCIONABLES</t>
  </si>
  <si>
    <t>124885781</t>
  </si>
  <si>
    <t>Ã¦RBOLES Y PLANTAS</t>
  </si>
  <si>
    <t>12630515101</t>
  </si>
  <si>
    <t>DEPREC ACUM EQUIPO COMPUTO</t>
  </si>
  <si>
    <t>12630541101</t>
  </si>
  <si>
    <t>DEPREC ACUM EQ DE TRANSPORTE</t>
  </si>
  <si>
    <t>12630562101</t>
  </si>
  <si>
    <t>DEPREC ACUM MAQUINARIA Y EQUIPO</t>
  </si>
  <si>
    <t>12630569101</t>
  </si>
  <si>
    <t>DEPREC ACUM OTROS EQUIPOS</t>
  </si>
  <si>
    <t>125105911</t>
  </si>
  <si>
    <t>SOFTWARE</t>
  </si>
  <si>
    <t>127106311</t>
  </si>
  <si>
    <t>ESTUDIOS E INVESTIGACIONES</t>
  </si>
  <si>
    <t>12730000001</t>
  </si>
  <si>
    <t>COMISION FEDERAL ELECTRICIDAD</t>
  </si>
  <si>
    <t>12730000002</t>
  </si>
  <si>
    <t>NEXTEL DE MEXICO SA DE CV</t>
  </si>
  <si>
    <t>211200004</t>
  </si>
  <si>
    <t>ESTACIONAMIENTOS VARIOS</t>
  </si>
  <si>
    <t>211200005</t>
  </si>
  <si>
    <t>OPERADORA OMX, S.A. DE C.V.</t>
  </si>
  <si>
    <t>211200009</t>
  </si>
  <si>
    <t>COMPAÃ‘IA DE INSUMOS FERRETEROS DEL CENTRO, S.A. DE C.V.</t>
  </si>
  <si>
    <t>211200010</t>
  </si>
  <si>
    <t>PROVEEDORA DE MATERIALES PARA CONSTRUCCION GRANADA, S.A. DE</t>
  </si>
  <si>
    <t>211200014</t>
  </si>
  <si>
    <t>SERVICIO SIGLO XXI, S.A. DE C.V.</t>
  </si>
  <si>
    <t>211200015</t>
  </si>
  <si>
    <t>DISTRIBUIDORA GUTIÃ‰RREZ, S.A. DE C.V.</t>
  </si>
  <si>
    <t>211200017</t>
  </si>
  <si>
    <t>LUIS FELIPE AYALA HERNÃ?NDEZ</t>
  </si>
  <si>
    <t>211200019</t>
  </si>
  <si>
    <t>KALISCH FIERRO Y ACERO, S.A. DE C.V.</t>
  </si>
  <si>
    <t>211200023</t>
  </si>
  <si>
    <t>GAS BUTANO DEL BAJIO, S.A. DE C.V.</t>
  </si>
  <si>
    <t>211200025</t>
  </si>
  <si>
    <t>COMISIÃ“N FEDERAL DE ELÃ‰CTRICIDAD</t>
  </si>
  <si>
    <t>211200032</t>
  </si>
  <si>
    <t>MIAGUI, S.A. DE C.V.</t>
  </si>
  <si>
    <t>211200033</t>
  </si>
  <si>
    <t>AUTOPARTES AMERICANAS DEL BAJÃ?O, S.A. DE C.V.</t>
  </si>
  <si>
    <t>211200043</t>
  </si>
  <si>
    <t>CARLOS ELIAS LUNA BECERRA</t>
  </si>
  <si>
    <t>211200064</t>
  </si>
  <si>
    <t>LAURA PERALES ALONSO</t>
  </si>
  <si>
    <t>211200081</t>
  </si>
  <si>
    <t>JESÃšS ALEJANDRO LIRA ZAMORA</t>
  </si>
  <si>
    <t>211200087</t>
  </si>
  <si>
    <t>CLAUDIA IVETTE RUÃ?Z CAMPOS</t>
  </si>
  <si>
    <t>211200095</t>
  </si>
  <si>
    <t>PINTURAS  Y  TEXTURIZADOS, S.A.  DE  C.V.</t>
  </si>
  <si>
    <t>211200104</t>
  </si>
  <si>
    <t>TOMAS ALDO ULISES PADILLA</t>
  </si>
  <si>
    <t>211200105</t>
  </si>
  <si>
    <t>OMAR PAULINO VILLA VILLA</t>
  </si>
  <si>
    <t>211200145</t>
  </si>
  <si>
    <t>JOSÉ GUILLERMO VELÁZQUEZ RODRÍGUEZ</t>
  </si>
  <si>
    <t>211200164</t>
  </si>
  <si>
    <t>LLANTERA AUTOMOTRIZ TREJO, S.A. DE C.V.</t>
  </si>
  <si>
    <t>211200182</t>
  </si>
  <si>
    <t>EL PROVEEDOR AGRICOLA DE LEÓN, S.A. DE C.V.</t>
  </si>
  <si>
    <t>211200185</t>
  </si>
  <si>
    <t>EDISON MAQUINARÍA, S.A. DE C.V.</t>
  </si>
  <si>
    <t>211200236</t>
  </si>
  <si>
    <t>PLOMERÍA Y SANITARIOS DEL BAJÍO, S.A. DE C.V.</t>
  </si>
  <si>
    <t>211200241</t>
  </si>
  <si>
    <t>PINTURAS SENSACOLOR, S.A. DE C.V.</t>
  </si>
  <si>
    <t>211200243</t>
  </si>
  <si>
    <t>JUAN JAIME RODRÍGUEZ</t>
  </si>
  <si>
    <t>211200259</t>
  </si>
  <si>
    <t>ARMANDO PEÑA HERNÁNDEZ</t>
  </si>
  <si>
    <t>211200315</t>
  </si>
  <si>
    <t>FABIAN HUERTA JIMENEZ</t>
  </si>
  <si>
    <t>211200343</t>
  </si>
  <si>
    <t>COMANHI, S.A. DE C.V.</t>
  </si>
  <si>
    <t>211200345</t>
  </si>
  <si>
    <t>MA DE LOS ANGELES HERNÁNDEZ TELLEZ</t>
  </si>
  <si>
    <t>211200350</t>
  </si>
  <si>
    <t>REPLASA, S.A. DE C.V.</t>
  </si>
  <si>
    <t>211200383</t>
  </si>
  <si>
    <t>GRUPO TORRES CORZO AUTOMOTRIZ DEL BAJIO, S.A. DE C.V.</t>
  </si>
  <si>
    <t>211200398</t>
  </si>
  <si>
    <t>JAVIER ARTURO CASA MADRID VAZQUEZ</t>
  </si>
  <si>
    <t>211200400</t>
  </si>
  <si>
    <t>INTEGRADORA DE MADERAS Y ENCHAPADOS DE CHIHUAHUA, S.A. DE C.</t>
  </si>
  <si>
    <t>211700002</t>
  </si>
  <si>
    <t>RETENCIONES DE ISR HONORARIOS</t>
  </si>
  <si>
    <t>211700004</t>
  </si>
  <si>
    <t>RETENCION DE IMPUESTO CEDULAR</t>
  </si>
  <si>
    <t>211700006</t>
  </si>
  <si>
    <t>IVA POR PAGAR</t>
  </si>
  <si>
    <t>211700007</t>
  </si>
  <si>
    <t>IMSS POR PAGAR</t>
  </si>
  <si>
    <t>211700010</t>
  </si>
  <si>
    <t>OTRAS RETENCIONES</t>
  </si>
  <si>
    <t>211700011</t>
  </si>
  <si>
    <t>CAJA ALIANZA PRESTAMO</t>
  </si>
  <si>
    <t>414104101</t>
  </si>
  <si>
    <t>DERECHOS POR EL USO, GOCE, APROVECHAMIENTO O EXPLOTAC</t>
  </si>
  <si>
    <t>414304301</t>
  </si>
  <si>
    <t>DERECHOS POR PRESTACION DE SERVICIOS</t>
  </si>
  <si>
    <t>415105101</t>
  </si>
  <si>
    <t>PRODUCTOS DE TIPO CORRIENTE</t>
  </si>
  <si>
    <t>415205102</t>
  </si>
  <si>
    <t>415305103</t>
  </si>
  <si>
    <t>415905104</t>
  </si>
  <si>
    <t>421108101</t>
  </si>
  <si>
    <t>PARTICIPACIONES</t>
  </si>
  <si>
    <t>421208201</t>
  </si>
  <si>
    <t>APORTACIONES</t>
  </si>
  <si>
    <t>4-3-1-1-0-0001</t>
  </si>
  <si>
    <t>INTERESES Y COMISIONES BANCARIAS</t>
  </si>
  <si>
    <t>511101111</t>
  </si>
  <si>
    <t>DIETAS</t>
  </si>
  <si>
    <t>511101131</t>
  </si>
  <si>
    <t>SUELDOS BASE</t>
  </si>
  <si>
    <t>511201211</t>
  </si>
  <si>
    <t>HONORARIOS</t>
  </si>
  <si>
    <t>511201212</t>
  </si>
  <si>
    <t>HONORARIOS ASIMILADOS</t>
  </si>
  <si>
    <t>511201221</t>
  </si>
  <si>
    <t>REMUNERACIONES PARA EVENTUALES</t>
  </si>
  <si>
    <t>511301312</t>
  </si>
  <si>
    <t>ANTIG?EDAD</t>
  </si>
  <si>
    <t>511301321</t>
  </si>
  <si>
    <t>PRIMA VACACIONAL</t>
  </si>
  <si>
    <t>511301322</t>
  </si>
  <si>
    <t>PRIMA DOMINICAL</t>
  </si>
  <si>
    <t>511301323</t>
  </si>
  <si>
    <t>GRATIFICACION DE FIN DE AÃ±O</t>
  </si>
  <si>
    <t>511301331</t>
  </si>
  <si>
    <t>REMUNERACIONES POR HORAS EXTRAORDINARIAS</t>
  </si>
  <si>
    <t>511301341</t>
  </si>
  <si>
    <t>COMPENSACIONES POR SERVICIOS EVENTUALES</t>
  </si>
  <si>
    <t>511301371</t>
  </si>
  <si>
    <t>HONORARIOS ESPECIALES</t>
  </si>
  <si>
    <t>511401413</t>
  </si>
  <si>
    <t>APORTACIONES IMSS</t>
  </si>
  <si>
    <t>511401421</t>
  </si>
  <si>
    <t>APORTACIONES INFONAVIT</t>
  </si>
  <si>
    <t>511501511</t>
  </si>
  <si>
    <t>CUOTAS PARA EL FONDO DE AHORRO</t>
  </si>
  <si>
    <t>511501522</t>
  </si>
  <si>
    <t>LIQUIDACIONES POR INDEMNIZACIONES Y POR SUELDOS Y SALA</t>
  </si>
  <si>
    <t>511601711</t>
  </si>
  <si>
    <t>ESTIMULOS POR PRODUCTIVIDAD Y EFICIENCIA</t>
  </si>
  <si>
    <t>511601712</t>
  </si>
  <si>
    <t>ESTIMULOS AL PERSONAL OPERATIVO</t>
  </si>
  <si>
    <t>512102111</t>
  </si>
  <si>
    <t>MATERIALES Y UTILES DE OFICINA</t>
  </si>
  <si>
    <t>512102112</t>
  </si>
  <si>
    <t>EQUIPOS MENORES DE OFICINA</t>
  </si>
  <si>
    <t>512102161</t>
  </si>
  <si>
    <t>MATERIAL DE LIMPIEZA</t>
  </si>
  <si>
    <t>512202212</t>
  </si>
  <si>
    <t>PRODUCTOS ALIMENTICIOS PARA EL PERSONAL EN LAS INSTALA</t>
  </si>
  <si>
    <t>512402461</t>
  </si>
  <si>
    <t>MATERIAL ELECTRICO Y ELECTRONICO</t>
  </si>
  <si>
    <t>512402491</t>
  </si>
  <si>
    <t>MATERIALES DIVERSOS</t>
  </si>
  <si>
    <t>512502531</t>
  </si>
  <si>
    <t>MEDICINAS Y PRODUCTOS FARMACEUTICOS</t>
  </si>
  <si>
    <t>512602612</t>
  </si>
  <si>
    <t>COMBUSTIBLES, LUBRICANTES Y ADITIVOS PARA VEHICULOS TE</t>
  </si>
  <si>
    <t>512702711</t>
  </si>
  <si>
    <t>VESTUARIO Y UNIFORMES</t>
  </si>
  <si>
    <t>512902911</t>
  </si>
  <si>
    <t>HERRAMIENTAS MENORES</t>
  </si>
  <si>
    <t>513103111</t>
  </si>
  <si>
    <t>SERVICIO DE ENERGIA ELECTRICA</t>
  </si>
  <si>
    <t>513103141</t>
  </si>
  <si>
    <t>SERVICIO TELEFONIA TRADICIONAL</t>
  </si>
  <si>
    <t>513103152</t>
  </si>
  <si>
    <t>RADIOLOCALIZACION</t>
  </si>
  <si>
    <t>513103191</t>
  </si>
  <si>
    <t>SERVICIOS INTEGRALES</t>
  </si>
  <si>
    <t>513203221</t>
  </si>
  <si>
    <t>ARRENDAMIENTO DE EDIFICIOS Y LOCALES</t>
  </si>
  <si>
    <t>513203291</t>
  </si>
  <si>
    <t>OTROS ARRENDAMIENTOS</t>
  </si>
  <si>
    <t>513303314</t>
  </si>
  <si>
    <t>OTROS SERVICIOS RELACIONADOS</t>
  </si>
  <si>
    <t>513303341</t>
  </si>
  <si>
    <t>SERVICIOS DE CAPACITACION</t>
  </si>
  <si>
    <t>513403441</t>
  </si>
  <si>
    <t>SEGUROS DE RESPONSABILIDAD PATRIMONIAL Y FIANZAS</t>
  </si>
  <si>
    <t>513403451</t>
  </si>
  <si>
    <t>SEGURO DE BIENES PATRIMONIALES</t>
  </si>
  <si>
    <t>513403491</t>
  </si>
  <si>
    <t>SERVICIOS FINANCIEROS, BANCARIOS Y COMERCIALES INTEGRA</t>
  </si>
  <si>
    <t>513503511</t>
  </si>
  <si>
    <t>CONSERVACION Y MANTENIMIENTO DE INMUEBLES</t>
  </si>
  <si>
    <t>513503531</t>
  </si>
  <si>
    <t>INSTALACION, REPARACION Y MANTENIMIENTO DE BIENES INFO</t>
  </si>
  <si>
    <t>513503551</t>
  </si>
  <si>
    <t>MANTENIMIENTO Y CONSERVACION DE VEHICULOS TERRESTRES,</t>
  </si>
  <si>
    <t>513503571</t>
  </si>
  <si>
    <t>INSTALACION, REPARACION Y MANTENIMIENTO DE MAQUINARIA,</t>
  </si>
  <si>
    <t>513603611</t>
  </si>
  <si>
    <t>DIFUSION E INFORMACION DE MENSAJES Y ACTIVIDADES GUBER</t>
  </si>
  <si>
    <t>513603612</t>
  </si>
  <si>
    <t>IMPRESION Y ELABORACION DE PUBLICACIONES OFICIALES Y D</t>
  </si>
  <si>
    <t>513603621</t>
  </si>
  <si>
    <t>PROMOCION PARA LA VENTA DE BIENES O SERVICIOS</t>
  </si>
  <si>
    <t>513703711</t>
  </si>
  <si>
    <t>PASAJES AEREOS NACIONALES PARA SERVIDORES PUBLICOS EN</t>
  </si>
  <si>
    <t>513703721</t>
  </si>
  <si>
    <t>PASAJES TERRESTRES NACIONALES PARA SERVIDORES PUBLICOS</t>
  </si>
  <si>
    <t>513703791</t>
  </si>
  <si>
    <t>OTROS SERVICIOS DE TRASLADO Y HOSPEDAJE</t>
  </si>
  <si>
    <t>513803811</t>
  </si>
  <si>
    <t>GASTOS DE CEREMONIAL DEL H. AYUNTAMIENTO</t>
  </si>
  <si>
    <t>513803831</t>
  </si>
  <si>
    <t>CONGRESOS Y CONVENCIONES</t>
  </si>
  <si>
    <t>513903921</t>
  </si>
  <si>
    <t>OTROS IMPUESTOS Y DERECHOS</t>
  </si>
  <si>
    <t>513903982</t>
  </si>
  <si>
    <t>OTROS IMPUESTOS DE UNA RELACION LABORAL</t>
  </si>
  <si>
    <t>524204421</t>
  </si>
  <si>
    <t>BECAS Y OTRAS AYUDAS PARA CAPACITACION</t>
  </si>
  <si>
    <t>3210</t>
  </si>
  <si>
    <t>RESULTADOS DEL EJERCICIO: (AHORRO/ DESAH</t>
  </si>
  <si>
    <t>322000005</t>
  </si>
  <si>
    <t>EJERCICIO 2005</t>
  </si>
  <si>
    <t>322000006</t>
  </si>
  <si>
    <t>322000007</t>
  </si>
  <si>
    <t>EJERCICIO 2006</t>
  </si>
  <si>
    <t>322000008</t>
  </si>
  <si>
    <t>EJERCICIO 2007</t>
  </si>
  <si>
    <t>322000009</t>
  </si>
  <si>
    <t>EJERCICIO 2008</t>
  </si>
  <si>
    <t>322000010</t>
  </si>
  <si>
    <t>EJERCICIO 2009</t>
  </si>
  <si>
    <t>322000011</t>
  </si>
  <si>
    <t>EJERCICIO 2010</t>
  </si>
  <si>
    <t>322000012</t>
  </si>
  <si>
    <t>EJERCICIO 2011</t>
  </si>
  <si>
    <t>322000013</t>
  </si>
  <si>
    <t>EJERCICIO 2012</t>
  </si>
  <si>
    <t>322000014</t>
  </si>
  <si>
    <t>EJERCICIO 2013</t>
  </si>
  <si>
    <t>322000015</t>
  </si>
  <si>
    <t>EJERCICIO 2014</t>
  </si>
  <si>
    <t>322000016</t>
  </si>
  <si>
    <t>EJERCICIO 2015</t>
  </si>
  <si>
    <t>322000017</t>
  </si>
  <si>
    <t>EJERCICIO 2016</t>
  </si>
  <si>
    <t>111100001</t>
  </si>
  <si>
    <t>CAJA CHICA (ADMÃ³N)</t>
  </si>
  <si>
    <t>111100002</t>
  </si>
  <si>
    <t>CAJA CHICA (TAQUILLA)</t>
  </si>
  <si>
    <t>111100003</t>
  </si>
  <si>
    <t>CAJA CHICA (MANTENIMIENTO)</t>
  </si>
  <si>
    <t>1111</t>
  </si>
  <si>
    <t>EFECTIVO</t>
  </si>
  <si>
    <t>111300001</t>
  </si>
  <si>
    <t>CUENTA MAESTRA 5034 (EGRESOS)</t>
  </si>
  <si>
    <t>111300002</t>
  </si>
  <si>
    <t>CUENTA MAESTRA 4920 0101 ING-OTRA</t>
  </si>
  <si>
    <t>111300003</t>
  </si>
  <si>
    <t>CUENTA BRILLANTE 4920 1001 (INGRESOS)</t>
  </si>
  <si>
    <t>111300004</t>
  </si>
  <si>
    <t>SANTANDER CTA 420540 FIDEICOMISO</t>
  </si>
  <si>
    <t>111300006</t>
  </si>
  <si>
    <t>TARJ CRéDITO 19061060402</t>
  </si>
  <si>
    <t>111300007</t>
  </si>
  <si>
    <t>CLáSICA UNO 15749200201 (CURSOS DE VERANO)</t>
  </si>
  <si>
    <t>111300008</t>
  </si>
  <si>
    <t>CLáSICA DOS 15749200202 (CONCECIONARIOS)</t>
  </si>
  <si>
    <t>1113</t>
  </si>
  <si>
    <t>BANCOS/DEPENDENCIAS Y 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</si>
</sst>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10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sz val="8"/>
      <color theme="0" tint="-0.34998626667073579"/>
      <name val="Arial"/>
      <family val="2"/>
    </font>
    <font>
      <b/>
      <sz val="8"/>
      <color theme="9" tint="0.59999389629810485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rgb="FF92D050"/>
      <name val="Arial"/>
      <family val="2"/>
    </font>
    <font>
      <sz val="8"/>
      <color rgb="FF92D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49998474074526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9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3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8" fillId="0" borderId="0"/>
  </cellStyleXfs>
  <cellXfs count="379">
    <xf numFmtId="0" fontId="0" fillId="0" borderId="0" xfId="0"/>
    <xf numFmtId="0" fontId="14" fillId="0" borderId="0" xfId="0" applyFont="1"/>
    <xf numFmtId="0" fontId="2" fillId="0" borderId="0" xfId="0" applyFont="1"/>
    <xf numFmtId="0" fontId="13" fillId="0" borderId="0" xfId="0" applyFont="1"/>
    <xf numFmtId="4" fontId="13" fillId="0" borderId="0" xfId="0" applyNumberFormat="1" applyFont="1"/>
    <xf numFmtId="43" fontId="8" fillId="0" borderId="0" xfId="1" applyFont="1"/>
    <xf numFmtId="4" fontId="8" fillId="0" borderId="0" xfId="1" applyNumberFormat="1" applyFont="1"/>
    <xf numFmtId="0" fontId="9" fillId="0" borderId="0" xfId="0" applyFont="1"/>
    <xf numFmtId="0" fontId="8" fillId="0" borderId="0" xfId="0" applyFont="1"/>
    <xf numFmtId="4" fontId="8" fillId="0" borderId="0" xfId="0" applyNumberFormat="1" applyFont="1"/>
    <xf numFmtId="0" fontId="1" fillId="2" borderId="1" xfId="2" applyFont="1" applyFill="1" applyBorder="1" applyAlignment="1">
      <alignment horizontal="left" vertical="top"/>
    </xf>
    <xf numFmtId="0" fontId="1" fillId="2" borderId="1" xfId="2" applyFont="1" applyFill="1" applyBorder="1" applyAlignment="1">
      <alignment horizontal="left" vertical="top" wrapText="1"/>
    </xf>
    <xf numFmtId="0" fontId="1" fillId="2" borderId="1" xfId="2" applyFont="1" applyFill="1" applyBorder="1" applyAlignment="1">
      <alignment horizontal="center" vertical="top" wrapText="1"/>
    </xf>
    <xf numFmtId="0" fontId="13" fillId="0" borderId="0" xfId="0" applyFont="1" applyAlignment="1">
      <alignment horizontal="center"/>
    </xf>
    <xf numFmtId="4" fontId="13" fillId="0" borderId="0" xfId="0" applyNumberFormat="1" applyFont="1" applyAlignment="1">
      <alignment horizontal="center"/>
    </xf>
    <xf numFmtId="0" fontId="13" fillId="2" borderId="1" xfId="3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4" fontId="13" fillId="2" borderId="1" xfId="1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4" fontId="13" fillId="3" borderId="1" xfId="0" applyNumberFormat="1" applyFont="1" applyFill="1" applyBorder="1" applyAlignment="1">
      <alignment horizontal="right" wrapText="1"/>
    </xf>
    <xf numFmtId="4" fontId="8" fillId="0" borderId="0" xfId="0" applyNumberFormat="1" applyFont="1" applyFill="1"/>
    <xf numFmtId="4" fontId="1" fillId="0" borderId="0" xfId="2" applyNumberFormat="1" applyFont="1" applyFill="1" applyBorder="1" applyAlignment="1">
      <alignment horizontal="left" vertical="top" wrapText="1"/>
    </xf>
    <xf numFmtId="0" fontId="13" fillId="2" borderId="24" xfId="0" applyFont="1" applyFill="1" applyBorder="1" applyAlignment="1">
      <alignment horizontal="center" vertical="center" wrapText="1"/>
    </xf>
    <xf numFmtId="4" fontId="13" fillId="0" borderId="0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right" wrapText="1"/>
    </xf>
    <xf numFmtId="4" fontId="13" fillId="3" borderId="25" xfId="0" applyNumberFormat="1" applyFont="1" applyFill="1" applyBorder="1" applyAlignment="1">
      <alignment horizontal="right" wrapText="1"/>
    </xf>
    <xf numFmtId="4" fontId="13" fillId="0" borderId="0" xfId="0" applyNumberFormat="1" applyFont="1" applyFill="1" applyBorder="1" applyAlignment="1">
      <alignment horizontal="right" wrapText="1"/>
    </xf>
    <xf numFmtId="0" fontId="13" fillId="0" borderId="0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left" vertical="center" wrapText="1"/>
    </xf>
    <xf numFmtId="4" fontId="13" fillId="3" borderId="27" xfId="0" applyNumberFormat="1" applyFont="1" applyFill="1" applyBorder="1" applyAlignment="1">
      <alignment horizontal="right" wrapText="1"/>
    </xf>
    <xf numFmtId="4" fontId="13" fillId="3" borderId="2" xfId="0" applyNumberFormat="1" applyFont="1" applyFill="1" applyBorder="1" applyAlignment="1">
      <alignment horizontal="right" wrapText="1"/>
    </xf>
    <xf numFmtId="4" fontId="9" fillId="0" borderId="0" xfId="0" applyNumberFormat="1" applyFont="1"/>
    <xf numFmtId="0" fontId="1" fillId="2" borderId="1" xfId="2" applyFont="1" applyFill="1" applyBorder="1" applyAlignment="1">
      <alignment horizontal="left" vertical="center"/>
    </xf>
    <xf numFmtId="4" fontId="13" fillId="0" borderId="0" xfId="1" applyNumberFormat="1" applyFont="1" applyAlignment="1">
      <alignment vertical="center"/>
    </xf>
    <xf numFmtId="0" fontId="8" fillId="0" borderId="0" xfId="0" applyFont="1" applyAlignment="1">
      <alignment vertical="center"/>
    </xf>
    <xf numFmtId="49" fontId="13" fillId="2" borderId="28" xfId="1" applyNumberFormat="1" applyFont="1" applyFill="1" applyBorder="1" applyAlignment="1">
      <alignment horizontal="center" vertical="center" wrapText="1"/>
    </xf>
    <xf numFmtId="0" fontId="8" fillId="0" borderId="0" xfId="3" applyFont="1" applyFill="1" applyAlignment="1">
      <alignment vertical="top"/>
    </xf>
    <xf numFmtId="4" fontId="8" fillId="0" borderId="0" xfId="0" applyNumberFormat="1" applyFont="1" applyAlignment="1">
      <alignment horizontal="left" wrapText="1"/>
    </xf>
    <xf numFmtId="0" fontId="8" fillId="0" borderId="0" xfId="0" applyFont="1" applyAlignment="1">
      <alignment horizontal="left" wrapText="1"/>
    </xf>
    <xf numFmtId="4" fontId="13" fillId="2" borderId="1" xfId="0" applyNumberFormat="1" applyFont="1" applyFill="1" applyBorder="1" applyAlignment="1">
      <alignment horizontal="center" vertical="center"/>
    </xf>
    <xf numFmtId="4" fontId="13" fillId="2" borderId="1" xfId="0" quotePrefix="1" applyNumberFormat="1" applyFont="1" applyFill="1" applyBorder="1" applyAlignment="1">
      <alignment horizontal="center" vertical="center"/>
    </xf>
    <xf numFmtId="0" fontId="8" fillId="0" borderId="0" xfId="0" applyFont="1" applyBorder="1"/>
    <xf numFmtId="4" fontId="8" fillId="0" borderId="0" xfId="0" applyNumberFormat="1" applyFont="1" applyBorder="1"/>
    <xf numFmtId="4" fontId="8" fillId="0" borderId="0" xfId="0" applyNumberFormat="1" applyFont="1" applyAlignment="1">
      <alignment horizontal="left" vertical="center" wrapText="1"/>
    </xf>
    <xf numFmtId="0" fontId="1" fillId="0" borderId="0" xfId="2" applyFont="1" applyFill="1" applyBorder="1" applyAlignment="1">
      <alignment horizontal="left" vertical="top" wrapText="1"/>
    </xf>
    <xf numFmtId="4" fontId="8" fillId="0" borderId="0" xfId="0" applyNumberFormat="1" applyFont="1" applyFill="1" applyAlignment="1">
      <alignment horizontal="left" wrapText="1"/>
    </xf>
    <xf numFmtId="43" fontId="1" fillId="0" borderId="0" xfId="1" applyFont="1" applyFill="1" applyBorder="1" applyAlignment="1">
      <alignment horizontal="center" vertical="top" wrapText="1"/>
    </xf>
    <xf numFmtId="0" fontId="13" fillId="2" borderId="24" xfId="3" applyFont="1" applyFill="1" applyBorder="1" applyAlignment="1">
      <alignment horizontal="center" vertical="center" wrapText="1"/>
    </xf>
    <xf numFmtId="0" fontId="8" fillId="0" borderId="1" xfId="0" applyFont="1" applyBorder="1"/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2" borderId="28" xfId="0" applyFont="1" applyFill="1" applyBorder="1" applyAlignment="1">
      <alignment horizontal="center" vertical="center" wrapText="1"/>
    </xf>
    <xf numFmtId="4" fontId="1" fillId="0" borderId="0" xfId="2" applyNumberFormat="1" applyFont="1" applyFill="1" applyBorder="1" applyAlignment="1">
      <alignment horizontal="left" vertical="top"/>
    </xf>
    <xf numFmtId="43" fontId="1" fillId="2" borderId="1" xfId="1" applyFont="1" applyFill="1" applyBorder="1" applyAlignment="1">
      <alignment horizontal="center" vertical="top" wrapText="1"/>
    </xf>
    <xf numFmtId="0" fontId="1" fillId="0" borderId="0" xfId="2" applyFont="1" applyFill="1" applyBorder="1" applyAlignment="1">
      <alignment horizontal="left" vertical="top"/>
    </xf>
    <xf numFmtId="4" fontId="1" fillId="0" borderId="3" xfId="2" applyNumberFormat="1" applyFont="1" applyFill="1" applyBorder="1" applyAlignment="1">
      <alignment horizontal="center" vertical="top" wrapText="1"/>
    </xf>
    <xf numFmtId="0" fontId="1" fillId="0" borderId="4" xfId="2" applyFont="1" applyFill="1" applyBorder="1" applyAlignment="1">
      <alignment horizontal="center" vertical="top" wrapText="1"/>
    </xf>
    <xf numFmtId="4" fontId="13" fillId="2" borderId="28" xfId="3" applyNumberFormat="1" applyFont="1" applyFill="1" applyBorder="1" applyAlignment="1">
      <alignment horizontal="center" vertical="center" wrapText="1"/>
    </xf>
    <xf numFmtId="4" fontId="13" fillId="2" borderId="5" xfId="1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4" fontId="13" fillId="0" borderId="0" xfId="0" applyNumberFormat="1" applyFont="1" applyFill="1" applyBorder="1" applyAlignment="1">
      <alignment horizontal="right" vertical="center" wrapText="1"/>
    </xf>
    <xf numFmtId="0" fontId="13" fillId="2" borderId="28" xfId="0" applyFont="1" applyFill="1" applyBorder="1" applyAlignment="1">
      <alignment horizontal="left" vertical="center"/>
    </xf>
    <xf numFmtId="4" fontId="13" fillId="0" borderId="0" xfId="0" applyNumberFormat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" fillId="4" borderId="1" xfId="2" applyFont="1" applyFill="1" applyBorder="1" applyAlignment="1">
      <alignment horizontal="left" vertical="top"/>
    </xf>
    <xf numFmtId="0" fontId="13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center"/>
    </xf>
    <xf numFmtId="4" fontId="15" fillId="0" borderId="0" xfId="2" applyNumberFormat="1" applyFont="1" applyFill="1" applyBorder="1" applyAlignment="1">
      <alignment horizontal="left" vertical="top"/>
    </xf>
    <xf numFmtId="0" fontId="16" fillId="0" borderId="0" xfId="0" applyFont="1"/>
    <xf numFmtId="0" fontId="13" fillId="2" borderId="29" xfId="0" applyFont="1" applyFill="1" applyBorder="1" applyAlignment="1">
      <alignment horizontal="left" vertical="center"/>
    </xf>
    <xf numFmtId="0" fontId="13" fillId="2" borderId="30" xfId="0" applyFont="1" applyFill="1" applyBorder="1" applyAlignment="1">
      <alignment horizontal="left" vertical="center"/>
    </xf>
    <xf numFmtId="0" fontId="13" fillId="0" borderId="0" xfId="0" applyFont="1" applyBorder="1"/>
    <xf numFmtId="4" fontId="8" fillId="0" borderId="0" xfId="1" applyNumberFormat="1" applyFont="1" applyBorder="1"/>
    <xf numFmtId="4" fontId="8" fillId="0" borderId="0" xfId="1" applyNumberFormat="1" applyFont="1" applyBorder="1" applyAlignment="1">
      <alignment vertical="center"/>
    </xf>
    <xf numFmtId="0" fontId="1" fillId="2" borderId="1" xfId="2" applyFont="1" applyFill="1" applyBorder="1" applyAlignment="1">
      <alignment horizontal="center" vertical="center" wrapText="1"/>
    </xf>
    <xf numFmtId="0" fontId="13" fillId="0" borderId="31" xfId="0" applyFont="1" applyBorder="1" applyAlignment="1"/>
    <xf numFmtId="4" fontId="13" fillId="0" borderId="31" xfId="0" applyNumberFormat="1" applyFont="1" applyBorder="1" applyAlignment="1"/>
    <xf numFmtId="10" fontId="13" fillId="3" borderId="1" xfId="0" applyNumberFormat="1" applyFont="1" applyFill="1" applyBorder="1" applyAlignment="1">
      <alignment horizontal="right" wrapText="1"/>
    </xf>
    <xf numFmtId="4" fontId="1" fillId="0" borderId="0" xfId="2" applyNumberFormat="1" applyFont="1" applyFill="1" applyBorder="1" applyAlignment="1">
      <alignment horizontal="center" vertical="top" wrapText="1"/>
    </xf>
    <xf numFmtId="4" fontId="1" fillId="2" borderId="1" xfId="2" applyNumberFormat="1" applyFont="1" applyFill="1" applyBorder="1" applyAlignment="1">
      <alignment horizontal="center" vertical="top" wrapText="1"/>
    </xf>
    <xf numFmtId="4" fontId="8" fillId="0" borderId="0" xfId="0" applyNumberFormat="1" applyFont="1" applyFill="1" applyBorder="1"/>
    <xf numFmtId="0" fontId="8" fillId="0" borderId="0" xfId="0" applyFont="1" applyFill="1" applyBorder="1"/>
    <xf numFmtId="0" fontId="1" fillId="0" borderId="0" xfId="2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15" fontId="8" fillId="0" borderId="0" xfId="0" applyNumberFormat="1" applyFont="1"/>
    <xf numFmtId="4" fontId="2" fillId="0" borderId="0" xfId="0" applyNumberFormat="1" applyFont="1"/>
    <xf numFmtId="15" fontId="8" fillId="0" borderId="0" xfId="0" applyNumberFormat="1" applyFont="1" applyFill="1"/>
    <xf numFmtId="0" fontId="1" fillId="0" borderId="0" xfId="0" applyFont="1" applyBorder="1"/>
    <xf numFmtId="4" fontId="1" fillId="0" borderId="0" xfId="0" applyNumberFormat="1" applyFont="1" applyBorder="1"/>
    <xf numFmtId="43" fontId="1" fillId="0" borderId="0" xfId="0" applyNumberFormat="1" applyFont="1" applyBorder="1"/>
    <xf numFmtId="15" fontId="1" fillId="0" borderId="0" xfId="0" applyNumberFormat="1" applyFont="1" applyBorder="1"/>
    <xf numFmtId="15" fontId="2" fillId="0" borderId="0" xfId="0" applyNumberFormat="1" applyFont="1"/>
    <xf numFmtId="0" fontId="13" fillId="0" borderId="0" xfId="0" applyFont="1" applyBorder="1" applyAlignment="1"/>
    <xf numFmtId="49" fontId="8" fillId="0" borderId="1" xfId="0" applyNumberFormat="1" applyFont="1" applyBorder="1"/>
    <xf numFmtId="4" fontId="8" fillId="0" borderId="6" xfId="1" applyNumberFormat="1" applyFont="1" applyBorder="1"/>
    <xf numFmtId="10" fontId="8" fillId="0" borderId="0" xfId="1" applyNumberFormat="1" applyFont="1" applyBorder="1"/>
    <xf numFmtId="2" fontId="8" fillId="0" borderId="0" xfId="1" applyNumberFormat="1" applyFont="1" applyBorder="1"/>
    <xf numFmtId="10" fontId="8" fillId="0" borderId="0" xfId="0" applyNumberFormat="1" applyFont="1" applyBorder="1"/>
    <xf numFmtId="2" fontId="1" fillId="2" borderId="1" xfId="1" applyNumberFormat="1" applyFont="1" applyFill="1" applyBorder="1" applyAlignment="1">
      <alignment horizontal="center" vertical="top" wrapText="1"/>
    </xf>
    <xf numFmtId="10" fontId="13" fillId="0" borderId="0" xfId="0" applyNumberFormat="1" applyFont="1"/>
    <xf numFmtId="2" fontId="13" fillId="2" borderId="24" xfId="1" applyNumberFormat="1" applyFont="1" applyFill="1" applyBorder="1" applyAlignment="1">
      <alignment horizontal="center" vertical="center" wrapText="1"/>
    </xf>
    <xf numFmtId="0" fontId="12" fillId="0" borderId="0" xfId="0" applyFont="1" applyBorder="1"/>
    <xf numFmtId="4" fontId="13" fillId="2" borderId="28" xfId="0" applyNumberFormat="1" applyFont="1" applyFill="1" applyBorder="1" applyAlignment="1">
      <alignment horizontal="center" vertical="center" wrapText="1"/>
    </xf>
    <xf numFmtId="4" fontId="8" fillId="0" borderId="0" xfId="1" applyNumberFormat="1" applyFont="1" applyFill="1" applyBorder="1"/>
    <xf numFmtId="4" fontId="1" fillId="0" borderId="31" xfId="1" applyNumberFormat="1" applyFont="1" applyFill="1" applyBorder="1" applyAlignment="1">
      <alignment horizontal="center" vertical="top" wrapText="1"/>
    </xf>
    <xf numFmtId="4" fontId="8" fillId="0" borderId="0" xfId="1" applyNumberFormat="1" applyFont="1" applyBorder="1" applyAlignment="1"/>
    <xf numFmtId="10" fontId="9" fillId="0" borderId="0" xfId="0" applyNumberFormat="1" applyFont="1" applyAlignment="1"/>
    <xf numFmtId="10" fontId="8" fillId="0" borderId="0" xfId="0" applyNumberFormat="1" applyFont="1" applyBorder="1" applyAlignment="1">
      <alignment horizontal="center"/>
    </xf>
    <xf numFmtId="10" fontId="1" fillId="2" borderId="1" xfId="2" applyNumberFormat="1" applyFont="1" applyFill="1" applyBorder="1" applyAlignment="1">
      <alignment horizontal="center" vertical="top"/>
    </xf>
    <xf numFmtId="0" fontId="13" fillId="0" borderId="0" xfId="0" applyFont="1" applyAlignment="1"/>
    <xf numFmtId="4" fontId="13" fillId="0" borderId="0" xfId="0" applyNumberFormat="1" applyFont="1" applyAlignment="1"/>
    <xf numFmtId="10" fontId="13" fillId="0" borderId="0" xfId="0" applyNumberFormat="1" applyFont="1" applyAlignment="1"/>
    <xf numFmtId="0" fontId="17" fillId="0" borderId="28" xfId="0" applyFont="1" applyBorder="1" applyAlignment="1">
      <alignment wrapText="1"/>
    </xf>
    <xf numFmtId="0" fontId="17" fillId="0" borderId="32" xfId="0" applyFont="1" applyBorder="1" applyAlignment="1">
      <alignment wrapText="1"/>
    </xf>
    <xf numFmtId="4" fontId="8" fillId="0" borderId="32" xfId="0" applyNumberFormat="1" applyFont="1" applyFill="1" applyBorder="1" applyAlignment="1">
      <alignment horizontal="right"/>
    </xf>
    <xf numFmtId="10" fontId="8" fillId="0" borderId="28" xfId="0" applyNumberFormat="1" applyFont="1" applyFill="1" applyBorder="1" applyAlignment="1">
      <alignment horizontal="right"/>
    </xf>
    <xf numFmtId="0" fontId="18" fillId="3" borderId="28" xfId="0" applyFont="1" applyFill="1" applyBorder="1" applyAlignment="1">
      <alignment wrapText="1"/>
    </xf>
    <xf numFmtId="4" fontId="13" fillId="3" borderId="32" xfId="0" applyNumberFormat="1" applyFont="1" applyFill="1" applyBorder="1" applyAlignment="1">
      <alignment horizontal="right"/>
    </xf>
    <xf numFmtId="4" fontId="8" fillId="0" borderId="0" xfId="1" applyNumberFormat="1" applyFont="1" applyAlignment="1"/>
    <xf numFmtId="10" fontId="8" fillId="0" borderId="0" xfId="0" applyNumberFormat="1" applyFont="1" applyAlignment="1"/>
    <xf numFmtId="0" fontId="1" fillId="0" borderId="0" xfId="3" applyFont="1" applyFill="1" applyBorder="1"/>
    <xf numFmtId="0" fontId="2" fillId="0" borderId="0" xfId="3" applyFont="1" applyFill="1" applyBorder="1"/>
    <xf numFmtId="0" fontId="2" fillId="0" borderId="0" xfId="3" applyFont="1" applyFill="1" applyBorder="1" applyAlignment="1">
      <alignment horizontal="left" wrapText="1"/>
    </xf>
    <xf numFmtId="0" fontId="2" fillId="0" borderId="0" xfId="3" applyFont="1" applyFill="1" applyBorder="1" applyAlignment="1">
      <alignment horizontal="left"/>
    </xf>
    <xf numFmtId="0" fontId="1" fillId="0" borderId="0" xfId="3" applyFont="1" applyFill="1" applyBorder="1" applyAlignment="1">
      <alignment horizontal="left" wrapText="1"/>
    </xf>
    <xf numFmtId="0" fontId="2" fillId="0" borderId="0" xfId="3" applyFont="1" applyFill="1"/>
    <xf numFmtId="0" fontId="13" fillId="0" borderId="24" xfId="3" applyFont="1" applyFill="1" applyBorder="1" applyAlignment="1">
      <alignment horizontal="center" vertical="center" wrapText="1"/>
    </xf>
    <xf numFmtId="0" fontId="13" fillId="0" borderId="2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3" fillId="0" borderId="32" xfId="3" applyFont="1" applyFill="1" applyBorder="1" applyAlignment="1">
      <alignment horizontal="center" vertical="center" wrapText="1"/>
    </xf>
    <xf numFmtId="0" fontId="8" fillId="0" borderId="5" xfId="4" applyFont="1" applyFill="1" applyBorder="1"/>
    <xf numFmtId="0" fontId="13" fillId="0" borderId="33" xfId="3" applyFont="1" applyFill="1" applyBorder="1" applyAlignment="1">
      <alignment horizontal="center" vertical="center" wrapText="1"/>
    </xf>
    <xf numFmtId="0" fontId="8" fillId="0" borderId="28" xfId="4" applyFont="1" applyFill="1" applyBorder="1"/>
    <xf numFmtId="0" fontId="13" fillId="0" borderId="26" xfId="3" applyFont="1" applyFill="1" applyBorder="1" applyAlignment="1">
      <alignment horizontal="left" vertical="center" wrapText="1"/>
    </xf>
    <xf numFmtId="4" fontId="13" fillId="0" borderId="26" xfId="3" applyNumberFormat="1" applyFont="1" applyFill="1" applyBorder="1" applyAlignment="1">
      <alignment horizontal="right" wrapText="1"/>
    </xf>
    <xf numFmtId="0" fontId="13" fillId="0" borderId="0" xfId="3" applyFont="1" applyFill="1" applyBorder="1" applyAlignment="1">
      <alignment horizontal="left" vertical="center" wrapText="1"/>
    </xf>
    <xf numFmtId="4" fontId="13" fillId="0" borderId="0" xfId="3" applyNumberFormat="1" applyFont="1" applyFill="1" applyBorder="1" applyAlignment="1">
      <alignment horizontal="right" wrapText="1"/>
    </xf>
    <xf numFmtId="0" fontId="1" fillId="2" borderId="1" xfId="2" applyFont="1" applyFill="1" applyBorder="1" applyAlignment="1">
      <alignment horizontal="center" vertical="top" wrapText="1"/>
    </xf>
    <xf numFmtId="0" fontId="8" fillId="0" borderId="0" xfId="0" applyFont="1"/>
    <xf numFmtId="0" fontId="2" fillId="0" borderId="0" xfId="3" applyFont="1" applyFill="1" applyBorder="1" applyAlignment="1">
      <alignment horizontal="left" vertical="top" wrapText="1"/>
    </xf>
    <xf numFmtId="0" fontId="2" fillId="0" borderId="0" xfId="3" applyFont="1" applyFill="1" applyBorder="1" applyAlignment="1">
      <alignment horizontal="left" vertical="top"/>
    </xf>
    <xf numFmtId="0" fontId="2" fillId="0" borderId="0" xfId="3" applyFont="1" applyFill="1" applyBorder="1" applyAlignment="1">
      <alignment wrapText="1"/>
    </xf>
    <xf numFmtId="4" fontId="8" fillId="0" borderId="1" xfId="0" applyNumberFormat="1" applyFont="1" applyFill="1" applyBorder="1" applyAlignment="1">
      <alignment wrapText="1"/>
    </xf>
    <xf numFmtId="4" fontId="8" fillId="0" borderId="1" xfId="1" applyNumberFormat="1" applyFont="1" applyBorder="1" applyAlignment="1">
      <alignment wrapText="1"/>
    </xf>
    <xf numFmtId="4" fontId="8" fillId="0" borderId="6" xfId="1" applyNumberFormat="1" applyFont="1" applyBorder="1" applyAlignment="1">
      <alignment wrapText="1"/>
    </xf>
    <xf numFmtId="4" fontId="8" fillId="0" borderId="1" xfId="6" applyNumberFormat="1" applyFont="1" applyFill="1" applyBorder="1" applyAlignment="1">
      <alignment wrapText="1"/>
    </xf>
    <xf numFmtId="4" fontId="8" fillId="0" borderId="1" xfId="0" applyNumberFormat="1" applyFont="1" applyBorder="1" applyAlignment="1">
      <alignment wrapText="1"/>
    </xf>
    <xf numFmtId="0" fontId="8" fillId="0" borderId="1" xfId="0" applyFont="1" applyBorder="1" applyAlignment="1"/>
    <xf numFmtId="0" fontId="8" fillId="0" borderId="1" xfId="0" applyFont="1" applyBorder="1" applyAlignment="1">
      <alignment wrapText="1"/>
    </xf>
    <xf numFmtId="43" fontId="8" fillId="0" borderId="1" xfId="1" applyFont="1" applyBorder="1" applyAlignment="1">
      <alignment wrapText="1"/>
    </xf>
    <xf numFmtId="4" fontId="13" fillId="3" borderId="1" xfId="0" applyNumberFormat="1" applyFont="1" applyFill="1" applyBorder="1" applyAlignment="1">
      <alignment wrapText="1"/>
    </xf>
    <xf numFmtId="0" fontId="8" fillId="0" borderId="1" xfId="0" applyFont="1" applyFill="1" applyBorder="1" applyAlignment="1"/>
    <xf numFmtId="4" fontId="13" fillId="3" borderId="26" xfId="0" applyNumberFormat="1" applyFont="1" applyFill="1" applyBorder="1" applyAlignment="1">
      <alignment wrapText="1"/>
    </xf>
    <xf numFmtId="4" fontId="8" fillId="0" borderId="25" xfId="0" applyNumberFormat="1" applyFont="1" applyFill="1" applyBorder="1" applyAlignment="1">
      <alignment wrapText="1"/>
    </xf>
    <xf numFmtId="4" fontId="13" fillId="3" borderId="25" xfId="0" applyNumberFormat="1" applyFont="1" applyFill="1" applyBorder="1" applyAlignment="1">
      <alignment wrapText="1"/>
    </xf>
    <xf numFmtId="4" fontId="13" fillId="3" borderId="27" xfId="0" applyNumberFormat="1" applyFont="1" applyFill="1" applyBorder="1" applyAlignment="1">
      <alignment wrapText="1"/>
    </xf>
    <xf numFmtId="4" fontId="13" fillId="0" borderId="1" xfId="0" applyNumberFormat="1" applyFont="1" applyFill="1" applyBorder="1" applyAlignment="1">
      <alignment wrapText="1"/>
    </xf>
    <xf numFmtId="0" fontId="1" fillId="0" borderId="7" xfId="3" applyFont="1" applyBorder="1" applyAlignment="1">
      <alignment vertical="top"/>
    </xf>
    <xf numFmtId="0" fontId="8" fillId="0" borderId="7" xfId="0" applyFont="1" applyBorder="1"/>
    <xf numFmtId="4" fontId="8" fillId="0" borderId="7" xfId="0" applyNumberFormat="1" applyFont="1" applyBorder="1"/>
    <xf numFmtId="49" fontId="8" fillId="0" borderId="28" xfId="0" applyNumberFormat="1" applyFont="1" applyFill="1" applyBorder="1" applyAlignment="1">
      <alignment wrapText="1"/>
    </xf>
    <xf numFmtId="0" fontId="13" fillId="0" borderId="28" xfId="0" applyFont="1" applyFill="1" applyBorder="1" applyAlignment="1">
      <alignment wrapText="1"/>
    </xf>
    <xf numFmtId="0" fontId="13" fillId="3" borderId="28" xfId="0" applyFont="1" applyFill="1" applyBorder="1" applyAlignment="1">
      <alignment wrapText="1"/>
    </xf>
    <xf numFmtId="0" fontId="13" fillId="0" borderId="0" xfId="0" applyFont="1" applyFill="1" applyBorder="1" applyAlignment="1">
      <alignment horizontal="left" wrapText="1"/>
    </xf>
    <xf numFmtId="0" fontId="8" fillId="0" borderId="0" xfId="0" applyFont="1" applyAlignment="1"/>
    <xf numFmtId="49" fontId="8" fillId="0" borderId="1" xfId="0" applyNumberFormat="1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13" fillId="3" borderId="1" xfId="0" applyFont="1" applyFill="1" applyBorder="1" applyAlignment="1">
      <alignment horizontal="left" wrapText="1"/>
    </xf>
    <xf numFmtId="0" fontId="8" fillId="0" borderId="0" xfId="0" applyFont="1" applyFill="1" applyAlignment="1"/>
    <xf numFmtId="4" fontId="8" fillId="0" borderId="0" xfId="0" applyNumberFormat="1" applyFont="1" applyFill="1" applyAlignment="1"/>
    <xf numFmtId="49" fontId="8" fillId="0" borderId="25" xfId="0" applyNumberFormat="1" applyFont="1" applyFill="1" applyBorder="1" applyAlignment="1">
      <alignment wrapText="1"/>
    </xf>
    <xf numFmtId="0" fontId="13" fillId="3" borderId="28" xfId="0" applyFont="1" applyFill="1" applyBorder="1" applyAlignment="1">
      <alignment horizontal="left" wrapText="1"/>
    </xf>
    <xf numFmtId="4" fontId="8" fillId="0" borderId="0" xfId="0" applyNumberFormat="1" applyFont="1" applyAlignment="1"/>
    <xf numFmtId="0" fontId="13" fillId="3" borderId="26" xfId="0" applyFont="1" applyFill="1" applyBorder="1" applyAlignment="1">
      <alignment horizontal="left" wrapText="1"/>
    </xf>
    <xf numFmtId="0" fontId="8" fillId="0" borderId="0" xfId="1" applyNumberFormat="1" applyFont="1" applyFill="1"/>
    <xf numFmtId="4" fontId="8" fillId="0" borderId="28" xfId="0" applyNumberFormat="1" applyFont="1" applyFill="1" applyBorder="1" applyAlignment="1">
      <alignment wrapText="1"/>
    </xf>
    <xf numFmtId="4" fontId="13" fillId="3" borderId="28" xfId="0" applyNumberFormat="1" applyFont="1" applyFill="1" applyBorder="1" applyAlignment="1">
      <alignment wrapText="1"/>
    </xf>
    <xf numFmtId="49" fontId="8" fillId="0" borderId="34" xfId="0" applyNumberFormat="1" applyFont="1" applyFill="1" applyBorder="1" applyAlignment="1">
      <alignment wrapText="1"/>
    </xf>
    <xf numFmtId="0" fontId="13" fillId="3" borderId="1" xfId="0" applyFont="1" applyFill="1" applyBorder="1" applyAlignment="1">
      <alignment wrapText="1"/>
    </xf>
    <xf numFmtId="0" fontId="13" fillId="3" borderId="26" xfId="0" applyFont="1" applyFill="1" applyBorder="1" applyAlignment="1">
      <alignment wrapText="1"/>
    </xf>
    <xf numFmtId="0" fontId="8" fillId="3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8" fillId="0" borderId="28" xfId="0" applyFont="1" applyFill="1" applyBorder="1" applyAlignment="1">
      <alignment wrapText="1"/>
    </xf>
    <xf numFmtId="0" fontId="8" fillId="0" borderId="1" xfId="0" quotePrefix="1" applyFont="1" applyFill="1" applyBorder="1" applyAlignment="1">
      <alignment wrapText="1"/>
    </xf>
    <xf numFmtId="4" fontId="8" fillId="0" borderId="1" xfId="0" applyNumberFormat="1" applyFont="1" applyBorder="1" applyAlignment="1"/>
    <xf numFmtId="0" fontId="13" fillId="3" borderId="5" xfId="0" applyFont="1" applyFill="1" applyBorder="1" applyAlignment="1">
      <alignment wrapText="1"/>
    </xf>
    <xf numFmtId="4" fontId="13" fillId="3" borderId="5" xfId="0" applyNumberFormat="1" applyFont="1" applyFill="1" applyBorder="1" applyAlignment="1">
      <alignment wrapText="1"/>
    </xf>
    <xf numFmtId="0" fontId="8" fillId="0" borderId="28" xfId="0" applyFont="1" applyBorder="1" applyAlignment="1"/>
    <xf numFmtId="4" fontId="8" fillId="0" borderId="28" xfId="1" applyNumberFormat="1" applyFont="1" applyBorder="1" applyAlignment="1"/>
    <xf numFmtId="0" fontId="8" fillId="0" borderId="24" xfId="0" applyFont="1" applyBorder="1" applyAlignment="1"/>
    <xf numFmtId="10" fontId="13" fillId="3" borderId="1" xfId="0" applyNumberFormat="1" applyFont="1" applyFill="1" applyBorder="1" applyAlignment="1">
      <alignment wrapText="1"/>
    </xf>
    <xf numFmtId="4" fontId="8" fillId="0" borderId="1" xfId="1" applyNumberFormat="1" applyFont="1" applyFill="1" applyBorder="1" applyAlignment="1">
      <alignment wrapText="1"/>
    </xf>
    <xf numFmtId="0" fontId="13" fillId="3" borderId="6" xfId="0" applyFont="1" applyFill="1" applyBorder="1" applyAlignment="1">
      <alignment wrapText="1"/>
    </xf>
    <xf numFmtId="4" fontId="13" fillId="3" borderId="28" xfId="1" applyNumberFormat="1" applyFont="1" applyFill="1" applyBorder="1" applyAlignment="1">
      <alignment wrapText="1"/>
    </xf>
    <xf numFmtId="49" fontId="8" fillId="0" borderId="2" xfId="0" applyNumberFormat="1" applyFont="1" applyFill="1" applyBorder="1" applyAlignment="1">
      <alignment wrapText="1"/>
    </xf>
    <xf numFmtId="49" fontId="8" fillId="0" borderId="8" xfId="0" applyNumberFormat="1" applyFont="1" applyFill="1" applyBorder="1" applyAlignment="1">
      <alignment wrapText="1"/>
    </xf>
    <xf numFmtId="4" fontId="8" fillId="0" borderId="2" xfId="1" applyNumberFormat="1" applyFont="1" applyFill="1" applyBorder="1" applyAlignment="1">
      <alignment wrapText="1"/>
    </xf>
    <xf numFmtId="49" fontId="8" fillId="0" borderId="6" xfId="0" applyNumberFormat="1" applyFont="1" applyFill="1" applyBorder="1" applyAlignment="1">
      <alignment wrapText="1"/>
    </xf>
    <xf numFmtId="4" fontId="13" fillId="3" borderId="1" xfId="1" applyNumberFormat="1" applyFont="1" applyFill="1" applyBorder="1" applyAlignment="1">
      <alignment wrapText="1"/>
    </xf>
    <xf numFmtId="4" fontId="13" fillId="3" borderId="2" xfId="1" applyNumberFormat="1" applyFont="1" applyFill="1" applyBorder="1" applyAlignment="1">
      <alignment wrapText="1"/>
    </xf>
    <xf numFmtId="0" fontId="13" fillId="3" borderId="8" xfId="0" applyFont="1" applyFill="1" applyBorder="1" applyAlignment="1">
      <alignment wrapText="1"/>
    </xf>
    <xf numFmtId="4" fontId="13" fillId="3" borderId="27" xfId="1" applyNumberFormat="1" applyFont="1" applyFill="1" applyBorder="1" applyAlignment="1">
      <alignment wrapText="1"/>
    </xf>
    <xf numFmtId="0" fontId="13" fillId="3" borderId="25" xfId="0" applyFont="1" applyFill="1" applyBorder="1" applyAlignment="1">
      <alignment wrapText="1"/>
    </xf>
    <xf numFmtId="4" fontId="13" fillId="3" borderId="35" xfId="0" applyNumberFormat="1" applyFont="1" applyFill="1" applyBorder="1" applyAlignment="1">
      <alignment wrapText="1"/>
    </xf>
    <xf numFmtId="10" fontId="8" fillId="0" borderId="0" xfId="1" applyNumberFormat="1" applyFont="1" applyAlignment="1"/>
    <xf numFmtId="2" fontId="8" fillId="0" borderId="0" xfId="1" applyNumberFormat="1" applyFont="1" applyAlignment="1"/>
    <xf numFmtId="10" fontId="8" fillId="0" borderId="25" xfId="7" applyNumberFormat="1" applyFont="1" applyFill="1" applyBorder="1" applyAlignment="1">
      <alignment wrapText="1"/>
    </xf>
    <xf numFmtId="10" fontId="8" fillId="0" borderId="1" xfId="7" applyNumberFormat="1" applyFont="1" applyFill="1" applyBorder="1" applyAlignment="1">
      <alignment wrapText="1"/>
    </xf>
    <xf numFmtId="10" fontId="13" fillId="3" borderId="25" xfId="0" applyNumberFormat="1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4" fontId="13" fillId="0" borderId="0" xfId="1" applyNumberFormat="1" applyFont="1" applyFill="1" applyBorder="1" applyAlignment="1">
      <alignment wrapText="1"/>
    </xf>
    <xf numFmtId="10" fontId="13" fillId="0" borderId="0" xfId="0" applyNumberFormat="1" applyFont="1" applyFill="1" applyBorder="1" applyAlignment="1">
      <alignment wrapText="1"/>
    </xf>
    <xf numFmtId="2" fontId="13" fillId="0" borderId="0" xfId="0" applyNumberFormat="1" applyFont="1" applyFill="1" applyBorder="1" applyAlignment="1">
      <alignment wrapText="1"/>
    </xf>
    <xf numFmtId="4" fontId="13" fillId="3" borderId="2" xfId="0" applyNumberFormat="1" applyFont="1" applyFill="1" applyBorder="1" applyAlignment="1">
      <alignment wrapText="1"/>
    </xf>
    <xf numFmtId="4" fontId="13" fillId="0" borderId="28" xfId="0" applyNumberFormat="1" applyFont="1" applyFill="1" applyBorder="1" applyAlignment="1">
      <alignment wrapText="1"/>
    </xf>
    <xf numFmtId="4" fontId="13" fillId="0" borderId="0" xfId="0" applyNumberFormat="1" applyFont="1" applyFill="1" applyBorder="1" applyAlignment="1">
      <alignment wrapText="1"/>
    </xf>
    <xf numFmtId="10" fontId="13" fillId="3" borderId="28" xfId="0" applyNumberFormat="1" applyFont="1" applyFill="1" applyBorder="1" applyAlignment="1">
      <alignment horizontal="center"/>
    </xf>
    <xf numFmtId="2" fontId="13" fillId="2" borderId="28" xfId="1" applyNumberFormat="1" applyFont="1" applyFill="1" applyBorder="1" applyAlignment="1">
      <alignment horizontal="center" vertical="center" wrapText="1"/>
    </xf>
    <xf numFmtId="0" fontId="8" fillId="0" borderId="28" xfId="0" applyNumberFormat="1" applyFont="1" applyFill="1" applyBorder="1" applyAlignment="1">
      <alignment wrapText="1"/>
    </xf>
    <xf numFmtId="0" fontId="8" fillId="0" borderId="0" xfId="0" applyFont="1"/>
    <xf numFmtId="0" fontId="8" fillId="0" borderId="0" xfId="0" applyFont="1"/>
    <xf numFmtId="0" fontId="8" fillId="0" borderId="0" xfId="0" applyFont="1"/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2" fillId="0" borderId="12" xfId="0" applyFont="1" applyBorder="1"/>
    <xf numFmtId="0" fontId="2" fillId="0" borderId="13" xfId="0" applyFont="1" applyFill="1" applyBorder="1"/>
    <xf numFmtId="0" fontId="1" fillId="0" borderId="14" xfId="0" applyFont="1" applyFill="1" applyBorder="1" applyAlignment="1">
      <alignment horizontal="center"/>
    </xf>
    <xf numFmtId="0" fontId="2" fillId="0" borderId="14" xfId="0" applyFont="1" applyFill="1" applyBorder="1"/>
    <xf numFmtId="0" fontId="13" fillId="2" borderId="5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 indent="1"/>
    </xf>
    <xf numFmtId="0" fontId="17" fillId="0" borderId="1" xfId="0" applyFont="1" applyFill="1" applyBorder="1" applyAlignment="1">
      <alignment horizontal="left" vertical="center" indent="1"/>
    </xf>
    <xf numFmtId="4" fontId="13" fillId="0" borderId="1" xfId="0" applyNumberFormat="1" applyFont="1" applyFill="1" applyBorder="1" applyAlignment="1">
      <alignment horizontal="right"/>
    </xf>
    <xf numFmtId="4" fontId="17" fillId="0" borderId="1" xfId="0" applyNumberFormat="1" applyFont="1" applyFill="1" applyBorder="1" applyAlignment="1">
      <alignment horizontal="right" vertical="center"/>
    </xf>
    <xf numFmtId="0" fontId="18" fillId="3" borderId="1" xfId="0" applyFont="1" applyFill="1" applyBorder="1" applyAlignment="1">
      <alignment vertical="center"/>
    </xf>
    <xf numFmtId="4" fontId="13" fillId="3" borderId="1" xfId="0" applyNumberFormat="1" applyFont="1" applyFill="1" applyBorder="1" applyAlignment="1">
      <alignment horizontal="right"/>
    </xf>
    <xf numFmtId="4" fontId="8" fillId="0" borderId="1" xfId="0" applyNumberFormat="1" applyFont="1" applyBorder="1"/>
    <xf numFmtId="0" fontId="18" fillId="0" borderId="6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left" vertical="center" wrapText="1" indent="1"/>
    </xf>
    <xf numFmtId="0" fontId="17" fillId="0" borderId="6" xfId="0" applyFont="1" applyFill="1" applyBorder="1" applyAlignment="1">
      <alignment horizontal="left" vertical="center" indent="1"/>
    </xf>
    <xf numFmtId="4" fontId="13" fillId="0" borderId="1" xfId="0" applyNumberFormat="1" applyFont="1" applyBorder="1"/>
    <xf numFmtId="0" fontId="18" fillId="3" borderId="6" xfId="0" applyFont="1" applyFill="1" applyBorder="1" applyAlignment="1">
      <alignment vertical="center"/>
    </xf>
    <xf numFmtId="4" fontId="13" fillId="3" borderId="1" xfId="0" applyNumberFormat="1" applyFont="1" applyFill="1" applyBorder="1"/>
    <xf numFmtId="0" fontId="8" fillId="0" borderId="1" xfId="0" applyFont="1" applyBorder="1" applyAlignment="1">
      <alignment horizontal="center"/>
    </xf>
    <xf numFmtId="0" fontId="10" fillId="0" borderId="15" xfId="3" applyFont="1" applyBorder="1" applyAlignment="1" applyProtection="1">
      <alignment horizontal="center" vertical="top"/>
      <protection hidden="1"/>
    </xf>
    <xf numFmtId="0" fontId="10" fillId="0" borderId="1" xfId="3" applyFont="1" applyBorder="1" applyAlignment="1" applyProtection="1">
      <alignment horizontal="center" vertical="top"/>
      <protection hidden="1"/>
    </xf>
    <xf numFmtId="0" fontId="19" fillId="3" borderId="1" xfId="3" applyFont="1" applyFill="1" applyBorder="1" applyAlignment="1" applyProtection="1">
      <alignment horizontal="center" vertical="top"/>
      <protection hidden="1"/>
    </xf>
    <xf numFmtId="0" fontId="1" fillId="0" borderId="14" xfId="0" applyFont="1" applyFill="1" applyBorder="1" applyAlignment="1">
      <alignment horizontal="left" indent="1"/>
    </xf>
    <xf numFmtId="0" fontId="8" fillId="0" borderId="1" xfId="0" applyFont="1" applyFill="1" applyBorder="1" applyAlignment="1">
      <alignment horizontal="center"/>
    </xf>
    <xf numFmtId="0" fontId="8" fillId="0" borderId="0" xfId="0" applyFont="1"/>
    <xf numFmtId="0" fontId="9" fillId="0" borderId="1" xfId="3" applyFont="1" applyBorder="1" applyAlignment="1" applyProtection="1">
      <alignment horizontal="center" vertical="top"/>
      <protection hidden="1"/>
    </xf>
    <xf numFmtId="0" fontId="20" fillId="3" borderId="1" xfId="3" applyFont="1" applyFill="1" applyBorder="1" applyAlignment="1" applyProtection="1">
      <alignment horizontal="center" vertical="top"/>
      <protection hidden="1"/>
    </xf>
    <xf numFmtId="0" fontId="8" fillId="0" borderId="1" xfId="0" quotePrefix="1" applyFont="1" applyFill="1" applyBorder="1" applyAlignment="1">
      <alignment horizontal="center"/>
    </xf>
    <xf numFmtId="0" fontId="1" fillId="0" borderId="9" xfId="2" applyFont="1" applyFill="1" applyBorder="1" applyAlignment="1">
      <alignment horizontal="center" vertical="top" wrapText="1"/>
    </xf>
    <xf numFmtId="0" fontId="1" fillId="0" borderId="7" xfId="2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wrapText="1"/>
    </xf>
    <xf numFmtId="0" fontId="1" fillId="2" borderId="6" xfId="0" applyFont="1" applyFill="1" applyBorder="1" applyAlignment="1">
      <alignment horizontal="center"/>
    </xf>
    <xf numFmtId="0" fontId="1" fillId="3" borderId="1" xfId="0" applyFont="1" applyFill="1" applyBorder="1" applyAlignment="1"/>
    <xf numFmtId="4" fontId="1" fillId="3" borderId="1" xfId="0" applyNumberFormat="1" applyFont="1" applyFill="1" applyBorder="1" applyAlignment="1"/>
    <xf numFmtId="0" fontId="1" fillId="3" borderId="1" xfId="0" applyNumberFormat="1" applyFont="1" applyFill="1" applyBorder="1" applyAlignment="1"/>
    <xf numFmtId="43" fontId="1" fillId="3" borderId="1" xfId="0" applyNumberFormat="1" applyFont="1" applyFill="1" applyBorder="1" applyAlignment="1"/>
    <xf numFmtId="15" fontId="1" fillId="3" borderId="1" xfId="0" applyNumberFormat="1" applyFont="1" applyFill="1" applyBorder="1" applyAlignment="1"/>
    <xf numFmtId="0" fontId="8" fillId="0" borderId="0" xfId="0" applyFont="1"/>
    <xf numFmtId="0" fontId="2" fillId="0" borderId="15" xfId="3" applyNumberFormat="1" applyFont="1" applyFill="1" applyBorder="1" applyAlignment="1">
      <alignment horizontal="center" vertical="top"/>
    </xf>
    <xf numFmtId="0" fontId="2" fillId="0" borderId="0" xfId="3" applyFont="1" applyBorder="1" applyAlignment="1">
      <alignment vertical="top" wrapText="1"/>
    </xf>
    <xf numFmtId="0" fontId="8" fillId="0" borderId="0" xfId="0" applyFont="1"/>
    <xf numFmtId="0" fontId="8" fillId="0" borderId="0" xfId="0" applyFont="1"/>
    <xf numFmtId="4" fontId="1" fillId="2" borderId="1" xfId="1" applyNumberFormat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top" wrapText="1"/>
    </xf>
    <xf numFmtId="0" fontId="8" fillId="0" borderId="0" xfId="0" applyFont="1"/>
    <xf numFmtId="0" fontId="1" fillId="2" borderId="16" xfId="2" applyFont="1" applyFill="1" applyBorder="1" applyAlignment="1">
      <alignment horizontal="center" vertical="top"/>
    </xf>
    <xf numFmtId="43" fontId="1" fillId="2" borderId="1" xfId="1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vertical="top"/>
    </xf>
    <xf numFmtId="0" fontId="1" fillId="2" borderId="17" xfId="2" applyFont="1" applyFill="1" applyBorder="1" applyAlignment="1">
      <alignment horizontal="left" vertical="top"/>
    </xf>
    <xf numFmtId="0" fontId="1" fillId="2" borderId="18" xfId="2" applyFont="1" applyFill="1" applyBorder="1" applyAlignment="1">
      <alignment horizontal="left" vertical="top"/>
    </xf>
    <xf numFmtId="0" fontId="13" fillId="2" borderId="19" xfId="0" applyFont="1" applyFill="1" applyBorder="1" applyAlignment="1">
      <alignment horizontal="center" vertical="center"/>
    </xf>
    <xf numFmtId="4" fontId="1" fillId="2" borderId="1" xfId="1" applyNumberFormat="1" applyFont="1" applyFill="1" applyBorder="1" applyAlignment="1">
      <alignment horizontal="center" vertical="top" wrapText="1"/>
    </xf>
    <xf numFmtId="0" fontId="1" fillId="2" borderId="18" xfId="2" applyFont="1" applyFill="1" applyBorder="1" applyAlignment="1">
      <alignment horizontal="center" vertical="top"/>
    </xf>
    <xf numFmtId="4" fontId="13" fillId="2" borderId="19" xfId="0" applyNumberFormat="1" applyFont="1" applyFill="1" applyBorder="1" applyAlignment="1">
      <alignment horizontal="center" vertical="center"/>
    </xf>
    <xf numFmtId="0" fontId="13" fillId="0" borderId="4" xfId="0" applyFont="1" applyBorder="1"/>
    <xf numFmtId="0" fontId="8" fillId="0" borderId="4" xfId="0" applyFont="1" applyBorder="1"/>
    <xf numFmtId="4" fontId="8" fillId="0" borderId="4" xfId="0" applyNumberFormat="1" applyFont="1" applyBorder="1"/>
    <xf numFmtId="0" fontId="8" fillId="0" borderId="0" xfId="0" applyFont="1"/>
    <xf numFmtId="0" fontId="8" fillId="0" borderId="0" xfId="0" applyFont="1"/>
    <xf numFmtId="0" fontId="1" fillId="2" borderId="1" xfId="2" applyFont="1" applyFill="1" applyBorder="1" applyAlignment="1">
      <alignment horizontal="center" vertical="top" wrapText="1"/>
    </xf>
    <xf numFmtId="0" fontId="1" fillId="2" borderId="1" xfId="2" applyFont="1" applyFill="1" applyBorder="1" applyAlignment="1">
      <alignment horizontal="center" vertical="top" wrapText="1"/>
    </xf>
    <xf numFmtId="0" fontId="10" fillId="5" borderId="20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" fillId="2" borderId="16" xfId="2" applyFont="1" applyFill="1" applyBorder="1" applyAlignment="1">
      <alignment horizontal="left" vertical="center" wrapText="1"/>
    </xf>
    <xf numFmtId="0" fontId="8" fillId="0" borderId="0" xfId="0" applyFont="1"/>
    <xf numFmtId="4" fontId="13" fillId="2" borderId="28" xfId="1" applyNumberFormat="1" applyFont="1" applyFill="1" applyBorder="1" applyAlignment="1">
      <alignment horizontal="center" vertical="center" wrapText="1"/>
    </xf>
    <xf numFmtId="4" fontId="1" fillId="2" borderId="1" xfId="2" applyNumberFormat="1" applyFont="1" applyFill="1" applyBorder="1" applyAlignment="1">
      <alignment horizontal="left" vertical="top" wrapText="1"/>
    </xf>
    <xf numFmtId="4" fontId="13" fillId="0" borderId="0" xfId="0" applyNumberFormat="1" applyFont="1" applyAlignment="1">
      <alignment vertical="center"/>
    </xf>
    <xf numFmtId="4" fontId="13" fillId="2" borderId="28" xfId="0" applyNumberFormat="1" applyFont="1" applyFill="1" applyBorder="1" applyAlignment="1">
      <alignment horizontal="left" vertical="center"/>
    </xf>
    <xf numFmtId="4" fontId="1" fillId="2" borderId="1" xfId="2" applyNumberFormat="1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8" fillId="0" borderId="0" xfId="0" applyFont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43" fontId="8" fillId="0" borderId="0" xfId="1" applyFont="1" applyBorder="1" applyProtection="1">
      <protection locked="0"/>
    </xf>
    <xf numFmtId="43" fontId="8" fillId="0" borderId="0" xfId="1" applyFont="1" applyFill="1" applyBorder="1" applyProtection="1">
      <protection locked="0"/>
    </xf>
    <xf numFmtId="0" fontId="13" fillId="0" borderId="0" xfId="0" applyFont="1" applyBorder="1" applyProtection="1">
      <protection locked="0"/>
    </xf>
    <xf numFmtId="0" fontId="19" fillId="3" borderId="1" xfId="0" applyFont="1" applyFill="1" applyBorder="1" applyAlignment="1" applyProtection="1">
      <alignment wrapText="1"/>
      <protection hidden="1"/>
    </xf>
    <xf numFmtId="4" fontId="1" fillId="2" borderId="6" xfId="0" applyNumberFormat="1" applyFont="1" applyFill="1" applyBorder="1" applyAlignment="1">
      <alignment horizontal="left" vertical="center" indent="1"/>
    </xf>
    <xf numFmtId="4" fontId="1" fillId="2" borderId="16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protection locked="0"/>
    </xf>
    <xf numFmtId="4" fontId="2" fillId="0" borderId="1" xfId="0" applyNumberFormat="1" applyFont="1" applyBorder="1" applyAlignment="1" applyProtection="1">
      <protection locked="0"/>
    </xf>
    <xf numFmtId="4" fontId="2" fillId="0" borderId="1" xfId="0" applyNumberFormat="1" applyFont="1" applyFill="1" applyBorder="1" applyAlignment="1" applyProtection="1">
      <protection locked="0"/>
    </xf>
    <xf numFmtId="4" fontId="2" fillId="0" borderId="1" xfId="0" applyNumberFormat="1" applyFont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protection locked="0"/>
    </xf>
    <xf numFmtId="15" fontId="2" fillId="0" borderId="1" xfId="0" applyNumberFormat="1" applyFont="1" applyBorder="1" applyAlignment="1" applyProtection="1">
      <protection locked="0"/>
    </xf>
    <xf numFmtId="0" fontId="13" fillId="2" borderId="28" xfId="1" applyNumberFormat="1" applyFont="1" applyFill="1" applyBorder="1" applyAlignment="1">
      <alignment horizontal="center" vertical="center" wrapText="1"/>
    </xf>
    <xf numFmtId="4" fontId="13" fillId="2" borderId="24" xfId="3" applyNumberFormat="1" applyFont="1" applyFill="1" applyBorder="1" applyAlignment="1">
      <alignment horizontal="center" vertical="center" wrapText="1"/>
    </xf>
    <xf numFmtId="0" fontId="1" fillId="0" borderId="1" xfId="3" applyNumberFormat="1" applyFont="1" applyFill="1" applyBorder="1" applyAlignment="1">
      <alignment horizontal="center" vertical="top"/>
    </xf>
    <xf numFmtId="0" fontId="1" fillId="0" borderId="1" xfId="3" applyFont="1" applyFill="1" applyBorder="1" applyAlignment="1">
      <alignment vertical="top" wrapText="1"/>
    </xf>
    <xf numFmtId="4" fontId="8" fillId="0" borderId="1" xfId="0" applyNumberFormat="1" applyFont="1" applyFill="1" applyBorder="1" applyAlignment="1">
      <alignment horizontal="right"/>
    </xf>
    <xf numFmtId="4" fontId="8" fillId="0" borderId="29" xfId="0" applyNumberFormat="1" applyFont="1" applyFill="1" applyBorder="1" applyAlignment="1">
      <alignment horizontal="right"/>
    </xf>
    <xf numFmtId="0" fontId="2" fillId="0" borderId="1" xfId="3" applyNumberFormat="1" applyFont="1" applyFill="1" applyBorder="1" applyAlignment="1">
      <alignment horizontal="center" vertical="top"/>
    </xf>
    <xf numFmtId="0" fontId="2" fillId="0" borderId="1" xfId="3" applyFont="1" applyFill="1" applyBorder="1" applyAlignment="1">
      <alignment vertical="top" wrapText="1"/>
    </xf>
    <xf numFmtId="0" fontId="2" fillId="0" borderId="1" xfId="3" applyFont="1" applyBorder="1" applyAlignment="1">
      <alignment vertical="top" wrapText="1"/>
    </xf>
    <xf numFmtId="0" fontId="1" fillId="0" borderId="1" xfId="3" applyFont="1" applyBorder="1" applyAlignment="1">
      <alignment vertical="top" wrapText="1"/>
    </xf>
    <xf numFmtId="0" fontId="2" fillId="0" borderId="36" xfId="3" applyNumberFormat="1" applyFont="1" applyFill="1" applyBorder="1" applyAlignment="1">
      <alignment horizontal="center" vertical="top"/>
    </xf>
    <xf numFmtId="0" fontId="2" fillId="0" borderId="36" xfId="3" applyFont="1" applyBorder="1" applyAlignment="1">
      <alignment vertical="top" wrapText="1"/>
    </xf>
    <xf numFmtId="4" fontId="8" fillId="0" borderId="36" xfId="0" applyNumberFormat="1" applyFont="1" applyFill="1" applyBorder="1" applyAlignment="1">
      <alignment horizontal="right"/>
    </xf>
    <xf numFmtId="4" fontId="8" fillId="0" borderId="37" xfId="0" applyNumberFormat="1" applyFont="1" applyFill="1" applyBorder="1" applyAlignment="1">
      <alignment horizontal="right"/>
    </xf>
    <xf numFmtId="0" fontId="8" fillId="0" borderId="0" xfId="8" applyProtection="1">
      <protection locked="0"/>
    </xf>
    <xf numFmtId="0" fontId="8" fillId="0" borderId="0" xfId="8"/>
    <xf numFmtId="0" fontId="9" fillId="0" borderId="0" xfId="8" applyFont="1"/>
    <xf numFmtId="0" fontId="2" fillId="0" borderId="0" xfId="3" applyFont="1" applyAlignment="1" applyProtection="1">
      <alignment vertical="top"/>
    </xf>
    <xf numFmtId="0" fontId="2" fillId="0" borderId="0" xfId="3" applyFont="1" applyAlignment="1">
      <alignment vertical="top" wrapText="1"/>
    </xf>
    <xf numFmtId="4" fontId="2" fillId="0" borderId="0" xfId="3" applyNumberFormat="1" applyFont="1" applyAlignment="1">
      <alignment vertical="top"/>
    </xf>
    <xf numFmtId="0" fontId="2" fillId="0" borderId="0" xfId="3" applyFont="1" applyAlignment="1">
      <alignment vertical="top"/>
    </xf>
    <xf numFmtId="0" fontId="2" fillId="0" borderId="0" xfId="3" applyFont="1" applyAlignment="1" applyProtection="1">
      <alignment vertical="top" wrapText="1"/>
      <protection locked="0"/>
    </xf>
    <xf numFmtId="0" fontId="2" fillId="0" borderId="0" xfId="3" applyFont="1" applyAlignment="1" applyProtection="1">
      <alignment horizontal="left" vertical="top" wrapText="1" indent="5"/>
      <protection locked="0"/>
    </xf>
    <xf numFmtId="0" fontId="2" fillId="0" borderId="0" xfId="3" applyFont="1" applyAlignment="1" applyProtection="1">
      <alignment vertical="top"/>
      <protection locked="0"/>
    </xf>
    <xf numFmtId="0" fontId="2" fillId="0" borderId="0" xfId="3" applyFont="1" applyBorder="1" applyAlignment="1" applyProtection="1">
      <alignment horizontal="left" vertical="top" wrapText="1" indent="2"/>
      <protection locked="0"/>
    </xf>
    <xf numFmtId="0" fontId="10" fillId="5" borderId="22" xfId="0" applyFont="1" applyFill="1" applyBorder="1" applyAlignment="1" applyProtection="1">
      <alignment horizontal="center" vertical="center"/>
      <protection locked="0"/>
    </xf>
    <xf numFmtId="0" fontId="10" fillId="5" borderId="23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justify"/>
    </xf>
    <xf numFmtId="0" fontId="8" fillId="0" borderId="0" xfId="0" applyFont="1" applyAlignment="1">
      <alignment horizontal="justify" vertical="center"/>
    </xf>
    <xf numFmtId="0" fontId="1" fillId="0" borderId="0" xfId="0" applyFont="1" applyAlignment="1">
      <alignment horizontal="center"/>
    </xf>
    <xf numFmtId="0" fontId="1" fillId="2" borderId="1" xfId="2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6" xfId="2" applyFont="1" applyFill="1" applyBorder="1" applyAlignment="1">
      <alignment horizontal="left" vertical="top" wrapText="1"/>
    </xf>
    <xf numFmtId="0" fontId="1" fillId="2" borderId="4" xfId="2" applyFont="1" applyFill="1" applyBorder="1" applyAlignment="1">
      <alignment horizontal="left" vertical="top" wrapText="1"/>
    </xf>
    <xf numFmtId="0" fontId="1" fillId="2" borderId="16" xfId="2" applyFont="1" applyFill="1" applyBorder="1" applyAlignment="1">
      <alignment horizontal="left" vertical="top" wrapText="1"/>
    </xf>
    <xf numFmtId="0" fontId="1" fillId="2" borderId="6" xfId="2" applyFont="1" applyFill="1" applyBorder="1" applyAlignment="1">
      <alignment horizontal="left" vertical="top"/>
    </xf>
    <xf numFmtId="0" fontId="1" fillId="2" borderId="16" xfId="2" applyFont="1" applyFill="1" applyBorder="1" applyAlignment="1">
      <alignment horizontal="left" vertical="top"/>
    </xf>
    <xf numFmtId="0" fontId="2" fillId="0" borderId="0" xfId="3" applyFont="1" applyFill="1" applyBorder="1" applyAlignment="1">
      <alignment horizontal="left" wrapText="1"/>
    </xf>
    <xf numFmtId="0" fontId="2" fillId="0" borderId="0" xfId="3" applyFont="1" applyFill="1" applyBorder="1" applyAlignment="1">
      <alignment horizontal="left" vertical="top" wrapText="1"/>
    </xf>
    <xf numFmtId="0" fontId="1" fillId="0" borderId="31" xfId="3" applyFont="1" applyFill="1" applyBorder="1" applyAlignment="1">
      <alignment horizontal="center"/>
    </xf>
    <xf numFmtId="49" fontId="8" fillId="0" borderId="28" xfId="0" quotePrefix="1" applyNumberFormat="1" applyFont="1" applyFill="1" applyBorder="1" applyAlignment="1">
      <alignment wrapText="1"/>
    </xf>
    <xf numFmtId="49" fontId="8" fillId="0" borderId="1" xfId="0" quotePrefix="1" applyNumberFormat="1" applyFont="1" applyFill="1" applyBorder="1" applyAlignment="1">
      <alignment wrapText="1"/>
    </xf>
    <xf numFmtId="49" fontId="8" fillId="0" borderId="6" xfId="0" quotePrefix="1" applyNumberFormat="1" applyFont="1" applyFill="1" applyBorder="1" applyAlignment="1">
      <alignment wrapText="1"/>
    </xf>
    <xf numFmtId="4" fontId="8" fillId="0" borderId="0" xfId="0" applyNumberFormat="1" applyFont="1" applyFill="1" applyBorder="1" applyAlignment="1">
      <alignment wrapText="1"/>
    </xf>
    <xf numFmtId="4" fontId="8" fillId="0" borderId="0" xfId="1" applyNumberFormat="1" applyFont="1" applyFill="1" applyBorder="1" applyAlignment="1">
      <alignment wrapText="1"/>
    </xf>
    <xf numFmtId="0" fontId="8" fillId="0" borderId="28" xfId="0" quotePrefix="1" applyFont="1" applyFill="1" applyBorder="1" applyAlignment="1">
      <alignment wrapText="1"/>
    </xf>
    <xf numFmtId="0" fontId="13" fillId="0" borderId="28" xfId="0" quotePrefix="1" applyFont="1" applyFill="1" applyBorder="1" applyAlignment="1">
      <alignment wrapText="1"/>
    </xf>
    <xf numFmtId="0" fontId="1" fillId="2" borderId="6" xfId="2" quotePrefix="1" applyFont="1" applyFill="1" applyBorder="1" applyAlignment="1">
      <alignment horizontal="left" vertical="top"/>
    </xf>
    <xf numFmtId="0" fontId="13" fillId="0" borderId="0" xfId="0" quotePrefix="1" applyFont="1" applyAlignment="1"/>
    <xf numFmtId="0" fontId="13" fillId="2" borderId="1" xfId="3" quotePrefix="1" applyFont="1" applyFill="1" applyBorder="1" applyAlignment="1">
      <alignment horizontal="center" vertical="center" wrapText="1"/>
    </xf>
    <xf numFmtId="0" fontId="13" fillId="2" borderId="0" xfId="3" quotePrefix="1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/>
    </xf>
    <xf numFmtId="4" fontId="13" fillId="2" borderId="32" xfId="3" applyNumberFormat="1" applyFont="1" applyFill="1" applyBorder="1" applyAlignment="1">
      <alignment horizontal="center" vertical="center" wrapText="1"/>
    </xf>
  </cellXfs>
  <cellStyles count="9">
    <cellStyle name="Millares 2" xfId="1"/>
    <cellStyle name="Normal" xfId="0" builtinId="0"/>
    <cellStyle name="Normal 2" xfId="2"/>
    <cellStyle name="Normal 2 2" xfId="3"/>
    <cellStyle name="Normal 3" xfId="8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cols>
    <col min="1" max="16384" width="11.42578125" style="340"/>
  </cols>
  <sheetData>
    <row r="1" spans="1:2" x14ac:dyDescent="0.2">
      <c r="A1" s="339"/>
      <c r="B1" s="339"/>
    </row>
    <row r="2020" spans="1:1" x14ac:dyDescent="0.2">
      <c r="A2020" s="341" t="s">
        <v>358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zoomScaleNormal="100" zoomScaleSheetLayoutView="100" workbookViewId="0">
      <selection activeCell="A29" sqref="A29:A30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5" width="17.7109375" style="9" customWidth="1"/>
    <col min="6" max="6" width="17.7109375" style="8" customWidth="1"/>
    <col min="7" max="16384" width="11.42578125" style="8"/>
  </cols>
  <sheetData>
    <row r="1" spans="1:6" ht="11.25" customHeight="1" x14ac:dyDescent="0.2">
      <c r="A1" s="3" t="s">
        <v>43</v>
      </c>
      <c r="B1" s="3"/>
      <c r="C1" s="4"/>
      <c r="D1" s="4"/>
      <c r="E1" s="4"/>
      <c r="F1" s="7"/>
    </row>
    <row r="2" spans="1:6" ht="11.25" customHeight="1" x14ac:dyDescent="0.2">
      <c r="A2" s="3" t="s">
        <v>238</v>
      </c>
      <c r="B2" s="3"/>
      <c r="C2" s="4"/>
      <c r="D2" s="4"/>
      <c r="E2" s="4"/>
    </row>
    <row r="3" spans="1:6" s="287" customFormat="1" ht="11.25" customHeight="1" x14ac:dyDescent="0.2">
      <c r="A3" s="3"/>
      <c r="B3" s="3"/>
      <c r="C3" s="4"/>
      <c r="D3" s="4"/>
      <c r="E3" s="4"/>
    </row>
    <row r="4" spans="1:6" ht="11.25" customHeight="1" x14ac:dyDescent="0.2"/>
    <row r="5" spans="1:6" ht="11.25" customHeight="1" x14ac:dyDescent="0.2">
      <c r="A5" s="62" t="s">
        <v>183</v>
      </c>
      <c r="B5" s="62"/>
      <c r="C5" s="63"/>
      <c r="D5" s="63"/>
      <c r="E5" s="63"/>
      <c r="F5" s="12" t="s">
        <v>80</v>
      </c>
    </row>
    <row r="6" spans="1:6" s="19" customFormat="1" x14ac:dyDescent="0.2">
      <c r="A6" s="64"/>
      <c r="B6" s="64"/>
      <c r="C6" s="63"/>
      <c r="D6" s="63"/>
      <c r="E6" s="63"/>
    </row>
    <row r="7" spans="1:6" ht="15" customHeight="1" x14ac:dyDescent="0.2">
      <c r="A7" s="15" t="s">
        <v>46</v>
      </c>
      <c r="B7" s="16" t="s">
        <v>47</v>
      </c>
      <c r="C7" s="58" t="s">
        <v>75</v>
      </c>
      <c r="D7" s="58" t="s">
        <v>76</v>
      </c>
      <c r="E7" s="58" t="s">
        <v>77</v>
      </c>
      <c r="F7" s="59" t="s">
        <v>78</v>
      </c>
    </row>
    <row r="8" spans="1:6" x14ac:dyDescent="0.2">
      <c r="A8" s="186" t="s">
        <v>453</v>
      </c>
      <c r="B8" s="184" t="s">
        <v>454</v>
      </c>
      <c r="C8" s="145">
        <v>426880</v>
      </c>
      <c r="D8" s="187">
        <v>426880</v>
      </c>
      <c r="E8" s="187">
        <v>0</v>
      </c>
      <c r="F8" s="150"/>
    </row>
    <row r="9" spans="1:6" x14ac:dyDescent="0.2">
      <c r="A9" s="184"/>
      <c r="B9" s="184"/>
      <c r="C9" s="145"/>
      <c r="D9" s="187"/>
      <c r="E9" s="187"/>
      <c r="F9" s="150"/>
    </row>
    <row r="10" spans="1:6" x14ac:dyDescent="0.2">
      <c r="A10" s="184"/>
      <c r="B10" s="184"/>
      <c r="C10" s="145"/>
      <c r="D10" s="187"/>
      <c r="E10" s="187"/>
      <c r="F10" s="150"/>
    </row>
    <row r="11" spans="1:6" x14ac:dyDescent="0.2">
      <c r="A11" s="184"/>
      <c r="B11" s="184"/>
      <c r="C11" s="145"/>
      <c r="D11" s="187"/>
      <c r="E11" s="187"/>
      <c r="F11" s="150"/>
    </row>
    <row r="12" spans="1:6" x14ac:dyDescent="0.2">
      <c r="A12" s="181"/>
      <c r="B12" s="181" t="s">
        <v>278</v>
      </c>
      <c r="C12" s="153">
        <f>SUM(C8:C11)</f>
        <v>426880</v>
      </c>
      <c r="D12" s="153">
        <f>SUM(D8:D11)</f>
        <v>426880</v>
      </c>
      <c r="E12" s="153">
        <f>SUM(E8:E11)</f>
        <v>0</v>
      </c>
      <c r="F12" s="181"/>
    </row>
    <row r="13" spans="1:6" x14ac:dyDescent="0.2">
      <c r="A13" s="167"/>
      <c r="B13" s="167"/>
      <c r="C13" s="175"/>
      <c r="D13" s="175"/>
      <c r="E13" s="175"/>
      <c r="F13" s="167"/>
    </row>
    <row r="14" spans="1:6" x14ac:dyDescent="0.2">
      <c r="A14" s="167"/>
      <c r="B14" s="167"/>
      <c r="C14" s="175"/>
      <c r="D14" s="175"/>
      <c r="E14" s="175"/>
      <c r="F14" s="167"/>
    </row>
    <row r="15" spans="1:6" ht="11.25" customHeight="1" x14ac:dyDescent="0.2">
      <c r="A15" s="65" t="s">
        <v>258</v>
      </c>
      <c r="B15" s="66"/>
      <c r="C15" s="63"/>
      <c r="D15" s="63"/>
      <c r="E15" s="63"/>
      <c r="F15" s="12" t="s">
        <v>80</v>
      </c>
    </row>
    <row r="16" spans="1:6" x14ac:dyDescent="0.2">
      <c r="A16" s="67"/>
      <c r="B16" s="67"/>
      <c r="C16" s="68"/>
      <c r="D16" s="68"/>
      <c r="E16" s="68"/>
    </row>
    <row r="17" spans="1:6" ht="15" customHeight="1" x14ac:dyDescent="0.2">
      <c r="A17" s="15" t="s">
        <v>46</v>
      </c>
      <c r="B17" s="16" t="s">
        <v>47</v>
      </c>
      <c r="C17" s="58" t="s">
        <v>75</v>
      </c>
      <c r="D17" s="58" t="s">
        <v>76</v>
      </c>
      <c r="E17" s="58" t="s">
        <v>77</v>
      </c>
      <c r="F17" s="59" t="s">
        <v>78</v>
      </c>
    </row>
    <row r="18" spans="1:6" s="254" customFormat="1" ht="11.25" customHeight="1" x14ac:dyDescent="0.2">
      <c r="A18" s="168"/>
      <c r="B18" s="184"/>
      <c r="C18" s="145"/>
      <c r="D18" s="145"/>
      <c r="E18" s="145"/>
      <c r="F18" s="150"/>
    </row>
    <row r="19" spans="1:6" s="295" customFormat="1" ht="11.25" customHeight="1" x14ac:dyDescent="0.2">
      <c r="A19" s="168"/>
      <c r="B19" s="184"/>
      <c r="C19" s="145"/>
      <c r="D19" s="145"/>
      <c r="E19" s="145"/>
      <c r="F19" s="150"/>
    </row>
    <row r="20" spans="1:6" s="287" customFormat="1" ht="11.25" customHeight="1" x14ac:dyDescent="0.2">
      <c r="A20" s="168"/>
      <c r="B20" s="184"/>
      <c r="C20" s="145"/>
      <c r="D20" s="145"/>
      <c r="E20" s="145"/>
      <c r="F20" s="150"/>
    </row>
    <row r="21" spans="1:6" x14ac:dyDescent="0.2">
      <c r="A21" s="168"/>
      <c r="B21" s="184"/>
      <c r="C21" s="145"/>
      <c r="D21" s="145"/>
      <c r="E21" s="145"/>
      <c r="F21" s="150"/>
    </row>
    <row r="22" spans="1:6" x14ac:dyDescent="0.2">
      <c r="A22" s="181"/>
      <c r="B22" s="181" t="s">
        <v>279</v>
      </c>
      <c r="C22" s="153">
        <f>SUM(C18:C21)</f>
        <v>0</v>
      </c>
      <c r="D22" s="153">
        <f>SUM(D18:D21)</f>
        <v>0</v>
      </c>
      <c r="E22" s="153">
        <f>SUM(E18:E21)</f>
        <v>0</v>
      </c>
      <c r="F22" s="181"/>
    </row>
    <row r="23" spans="1:6" x14ac:dyDescent="0.2">
      <c r="A23" s="167"/>
      <c r="B23" s="167"/>
      <c r="C23" s="175"/>
      <c r="D23" s="175"/>
      <c r="E23" s="175"/>
      <c r="F23" s="167"/>
    </row>
    <row r="24" spans="1:6" x14ac:dyDescent="0.2">
      <c r="A24" s="167"/>
      <c r="B24" s="167"/>
      <c r="C24" s="175"/>
      <c r="D24" s="175"/>
      <c r="E24" s="175"/>
      <c r="F24" s="167"/>
    </row>
    <row r="25" spans="1:6" ht="11.25" customHeight="1" x14ac:dyDescent="0.2">
      <c r="A25" s="66" t="s">
        <v>191</v>
      </c>
      <c r="B25" s="167"/>
      <c r="C25" s="69"/>
      <c r="D25" s="69"/>
      <c r="E25" s="53"/>
      <c r="F25" s="54" t="s">
        <v>81</v>
      </c>
    </row>
    <row r="26" spans="1:6" x14ac:dyDescent="0.2">
      <c r="A26" s="45"/>
      <c r="B26" s="45"/>
      <c r="C26" s="22"/>
    </row>
    <row r="27" spans="1:6" ht="15" customHeight="1" x14ac:dyDescent="0.2">
      <c r="A27" s="15" t="s">
        <v>46</v>
      </c>
      <c r="B27" s="16" t="s">
        <v>47</v>
      </c>
      <c r="C27" s="58" t="s">
        <v>75</v>
      </c>
      <c r="D27" s="58" t="s">
        <v>76</v>
      </c>
      <c r="E27" s="58" t="s">
        <v>77</v>
      </c>
      <c r="F27" s="59" t="s">
        <v>78</v>
      </c>
    </row>
    <row r="28" spans="1:6" x14ac:dyDescent="0.2">
      <c r="A28" s="186" t="s">
        <v>455</v>
      </c>
      <c r="B28" s="184" t="s">
        <v>456</v>
      </c>
      <c r="C28" s="145">
        <v>246500</v>
      </c>
      <c r="D28" s="187">
        <v>246500</v>
      </c>
      <c r="E28" s="187">
        <v>0</v>
      </c>
      <c r="F28" s="150"/>
    </row>
    <row r="29" spans="1:6" x14ac:dyDescent="0.2">
      <c r="A29" s="186" t="s">
        <v>457</v>
      </c>
      <c r="B29" s="184" t="s">
        <v>458</v>
      </c>
      <c r="C29" s="145">
        <v>6797</v>
      </c>
      <c r="D29" s="187">
        <v>6797</v>
      </c>
      <c r="E29" s="187">
        <v>0</v>
      </c>
      <c r="F29" s="150"/>
    </row>
    <row r="30" spans="1:6" x14ac:dyDescent="0.2">
      <c r="A30" s="186" t="s">
        <v>459</v>
      </c>
      <c r="B30" s="184" t="s">
        <v>460</v>
      </c>
      <c r="C30" s="145">
        <v>7981</v>
      </c>
      <c r="D30" s="187">
        <v>7981</v>
      </c>
      <c r="E30" s="187">
        <v>0</v>
      </c>
      <c r="F30" s="150"/>
    </row>
    <row r="31" spans="1:6" x14ac:dyDescent="0.2">
      <c r="A31" s="184"/>
      <c r="B31" s="184"/>
      <c r="C31" s="145"/>
      <c r="D31" s="187"/>
      <c r="E31" s="187"/>
      <c r="F31" s="150"/>
    </row>
    <row r="32" spans="1:6" x14ac:dyDescent="0.2">
      <c r="A32" s="188"/>
      <c r="B32" s="188" t="s">
        <v>280</v>
      </c>
      <c r="C32" s="189">
        <f>SUM(C28:C31)</f>
        <v>261278</v>
      </c>
      <c r="D32" s="189">
        <f>SUM(D28:D31)</f>
        <v>261278</v>
      </c>
      <c r="E32" s="189">
        <f>SUM(E28:E31)</f>
        <v>0</v>
      </c>
      <c r="F32" s="189"/>
    </row>
    <row r="33" spans="1:6" x14ac:dyDescent="0.2">
      <c r="A33" s="160"/>
      <c r="B33" s="161"/>
      <c r="C33" s="162"/>
      <c r="D33" s="162"/>
      <c r="E33" s="162"/>
      <c r="F33" s="161"/>
    </row>
  </sheetData>
  <dataValidations count="6">
    <dataValidation allowBlank="1" showInputMessage="1" showErrorMessage="1" prompt="Corresponde al nombre o descripción de la cuenta de acuerdo al Plan de Cuentas emitido por el CONAC." sqref="B27 B7 B17"/>
    <dataValidation allowBlank="1" showInputMessage="1" showErrorMessage="1" prompt="Saldo al 31 de diciembre del año anterior a la cuenta pública que se presenta." sqref="C27 C7 C17"/>
    <dataValidation allowBlank="1" showInputMessage="1" showErrorMessage="1" prompt="Diferencia entre el saldo final y el inicial presentados." sqref="E27 E7 E17"/>
    <dataValidation allowBlank="1" showInputMessage="1" showErrorMessage="1" prompt="Indicar el medio como se está amortizando el intangible, por tiempo, por uso." sqref="F27 F7 F17"/>
    <dataValidation allowBlank="1" showInputMessage="1" showErrorMessage="1" prompt="Importe final del periodo que corresponde la cuenta pública presentada (trimestral: 1er, 2do, 3ro. o 4to.)." sqref="D27 D7 D17"/>
    <dataValidation allowBlank="1" showInputMessage="1" showErrorMessage="1" prompt="Corresponde al número de la cuenta de acuerdo al Plan de Cuentas emitido por el CONAC." sqref="A17 A7 A27"/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70" customWidth="1"/>
    <col min="2" max="7" width="11.42578125" style="70"/>
    <col min="8" max="8" width="17.7109375" style="70" customWidth="1"/>
    <col min="9" max="16384" width="11.42578125" style="70"/>
  </cols>
  <sheetData>
    <row r="1" spans="1:17" x14ac:dyDescent="0.2">
      <c r="A1" s="3" t="s">
        <v>43</v>
      </c>
      <c r="B1" s="3"/>
      <c r="C1" s="3"/>
      <c r="D1" s="3"/>
      <c r="E1" s="3"/>
      <c r="F1" s="3"/>
      <c r="G1" s="3"/>
      <c r="H1" s="7"/>
    </row>
    <row r="2" spans="1:17" x14ac:dyDescent="0.2">
      <c r="A2" s="3" t="s">
        <v>238</v>
      </c>
      <c r="B2" s="3"/>
      <c r="C2" s="3"/>
      <c r="D2" s="3"/>
      <c r="E2" s="3"/>
      <c r="F2" s="3"/>
      <c r="G2" s="3"/>
      <c r="H2" s="8"/>
    </row>
    <row r="3" spans="1:17" x14ac:dyDescent="0.2">
      <c r="A3" s="3"/>
      <c r="B3" s="3"/>
      <c r="C3" s="3"/>
      <c r="D3" s="3"/>
      <c r="E3" s="3"/>
      <c r="F3" s="3"/>
      <c r="G3" s="3"/>
      <c r="H3" s="8"/>
    </row>
    <row r="4" spans="1:17" ht="11.25" customHeight="1" x14ac:dyDescent="0.2">
      <c r="A4" s="8"/>
      <c r="B4" s="8"/>
      <c r="C4" s="8"/>
      <c r="D4" s="8"/>
      <c r="E4" s="8"/>
      <c r="F4" s="8"/>
      <c r="G4" s="3"/>
      <c r="H4" s="274"/>
    </row>
    <row r="5" spans="1:17" ht="11.25" customHeight="1" x14ac:dyDescent="0.2">
      <c r="A5" s="71" t="s">
        <v>83</v>
      </c>
      <c r="B5" s="72"/>
      <c r="C5" s="274"/>
      <c r="D5" s="274"/>
      <c r="E5" s="64"/>
      <c r="F5" s="64"/>
      <c r="G5" s="64"/>
      <c r="H5" s="273" t="s">
        <v>82</v>
      </c>
    </row>
    <row r="6" spans="1:17" x14ac:dyDescent="0.2">
      <c r="J6" s="352"/>
      <c r="K6" s="352"/>
      <c r="L6" s="352"/>
      <c r="M6" s="352"/>
      <c r="N6" s="352"/>
      <c r="O6" s="352"/>
      <c r="P6" s="352"/>
      <c r="Q6" s="352"/>
    </row>
    <row r="7" spans="1:17" x14ac:dyDescent="0.2">
      <c r="A7" s="3" t="s">
        <v>84</v>
      </c>
    </row>
    <row r="8" spans="1:17" ht="52.5" customHeight="1" x14ac:dyDescent="0.2">
      <c r="A8" s="353" t="s">
        <v>85</v>
      </c>
      <c r="B8" s="353"/>
      <c r="C8" s="353"/>
      <c r="D8" s="353"/>
      <c r="E8" s="353"/>
      <c r="F8" s="353"/>
      <c r="G8" s="353"/>
      <c r="H8" s="353"/>
    </row>
  </sheetData>
  <mergeCells count="2">
    <mergeCell ref="J6:Q6"/>
    <mergeCell ref="A8:H8"/>
  </mergeCells>
  <pageMargins left="0.7" right="0.7" top="0.75" bottom="0.75" header="0.3" footer="0.3"/>
  <pageSetup scale="98" orientation="portrait" r:id="rId1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zoomScaleNormal="100" zoomScaleSheetLayoutView="100" workbookViewId="0">
      <selection activeCell="A19" sqref="A19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4" width="17.7109375" style="8" customWidth="1"/>
    <col min="5" max="16384" width="11.42578125" style="8"/>
  </cols>
  <sheetData>
    <row r="1" spans="1:4" x14ac:dyDescent="0.2">
      <c r="A1" s="73" t="s">
        <v>43</v>
      </c>
      <c r="B1" s="73"/>
      <c r="C1" s="6"/>
      <c r="D1" s="7"/>
    </row>
    <row r="2" spans="1:4" x14ac:dyDescent="0.2">
      <c r="A2" s="73" t="s">
        <v>238</v>
      </c>
      <c r="B2" s="73"/>
      <c r="C2" s="6"/>
    </row>
    <row r="3" spans="1:4" x14ac:dyDescent="0.2">
      <c r="A3" s="42"/>
      <c r="B3" s="42"/>
      <c r="C3" s="74"/>
      <c r="D3" s="42"/>
    </row>
    <row r="4" spans="1:4" x14ac:dyDescent="0.2">
      <c r="A4" s="42"/>
      <c r="B4" s="42"/>
      <c r="C4" s="74"/>
      <c r="D4" s="42"/>
    </row>
    <row r="5" spans="1:4" s="35" customFormat="1" ht="11.25" customHeight="1" x14ac:dyDescent="0.25">
      <c r="A5" s="62" t="s">
        <v>284</v>
      </c>
      <c r="B5" s="294"/>
      <c r="C5" s="75"/>
      <c r="D5" s="76" t="s">
        <v>86</v>
      </c>
    </row>
    <row r="6" spans="1:4" x14ac:dyDescent="0.2">
      <c r="A6" s="77"/>
      <c r="B6" s="77"/>
      <c r="C6" s="78"/>
      <c r="D6" s="77"/>
    </row>
    <row r="7" spans="1:4" ht="15" customHeight="1" x14ac:dyDescent="0.2">
      <c r="A7" s="15" t="s">
        <v>46</v>
      </c>
      <c r="B7" s="16" t="s">
        <v>47</v>
      </c>
      <c r="C7" s="17" t="s">
        <v>48</v>
      </c>
      <c r="D7" s="52" t="s">
        <v>59</v>
      </c>
    </row>
    <row r="8" spans="1:4" x14ac:dyDescent="0.2">
      <c r="A8" s="185"/>
      <c r="B8" s="185"/>
      <c r="C8" s="175"/>
      <c r="D8" s="190"/>
    </row>
    <row r="9" spans="1:4" s="295" customFormat="1" x14ac:dyDescent="0.2">
      <c r="A9" s="185"/>
      <c r="B9" s="185"/>
      <c r="C9" s="175"/>
      <c r="D9" s="190"/>
    </row>
    <row r="10" spans="1:4" x14ac:dyDescent="0.2">
      <c r="A10" s="185"/>
      <c r="B10" s="185"/>
      <c r="C10" s="191"/>
      <c r="D10" s="190"/>
    </row>
    <row r="11" spans="1:4" x14ac:dyDescent="0.2">
      <c r="A11" s="185"/>
      <c r="B11" s="185"/>
      <c r="C11" s="191"/>
      <c r="D11" s="192"/>
    </row>
    <row r="12" spans="1:4" x14ac:dyDescent="0.2">
      <c r="A12" s="165"/>
      <c r="B12" s="165" t="s">
        <v>285</v>
      </c>
      <c r="C12" s="157">
        <f>SUM(C8:C11)</f>
        <v>0</v>
      </c>
      <c r="D12" s="193"/>
    </row>
    <row r="15" spans="1:4" ht="11.25" customHeight="1" x14ac:dyDescent="0.2">
      <c r="A15" s="62" t="s">
        <v>184</v>
      </c>
      <c r="B15" s="294"/>
      <c r="C15" s="75"/>
      <c r="D15" s="76" t="s">
        <v>86</v>
      </c>
    </row>
    <row r="16" spans="1:4" x14ac:dyDescent="0.2">
      <c r="A16" s="77"/>
      <c r="B16" s="77"/>
      <c r="C16" s="78"/>
      <c r="D16" s="77"/>
    </row>
    <row r="17" spans="1:4" ht="15" customHeight="1" x14ac:dyDescent="0.2">
      <c r="A17" s="15" t="s">
        <v>46</v>
      </c>
      <c r="B17" s="16" t="s">
        <v>47</v>
      </c>
      <c r="C17" s="17" t="s">
        <v>48</v>
      </c>
      <c r="D17" s="52" t="s">
        <v>59</v>
      </c>
    </row>
    <row r="18" spans="1:4" x14ac:dyDescent="0.2">
      <c r="A18" s="185"/>
      <c r="B18" s="185"/>
      <c r="C18" s="175"/>
      <c r="D18" s="190"/>
    </row>
    <row r="19" spans="1:4" s="295" customFormat="1" x14ac:dyDescent="0.2">
      <c r="A19" s="185"/>
      <c r="B19" s="185"/>
      <c r="C19" s="175"/>
      <c r="D19" s="190"/>
    </row>
    <row r="20" spans="1:4" x14ac:dyDescent="0.2">
      <c r="A20" s="185"/>
      <c r="B20" s="185"/>
      <c r="C20" s="191"/>
      <c r="D20" s="190"/>
    </row>
    <row r="21" spans="1:4" x14ac:dyDescent="0.2">
      <c r="A21" s="185"/>
      <c r="B21" s="185"/>
      <c r="C21" s="191"/>
      <c r="D21" s="192"/>
    </row>
    <row r="22" spans="1:4" x14ac:dyDescent="0.2">
      <c r="A22" s="165"/>
      <c r="B22" s="165" t="s">
        <v>281</v>
      </c>
      <c r="C22" s="157">
        <f>SUM(C18:C21)</f>
        <v>0</v>
      </c>
      <c r="D22" s="193"/>
    </row>
  </sheetData>
  <dataValidations count="4">
    <dataValidation allowBlank="1" showInputMessage="1" showErrorMessage="1" prompt="Características cualitativas significativas que les impacten financieramente." sqref="D7 D17"/>
    <dataValidation allowBlank="1" showInputMessage="1" showErrorMessage="1" prompt="Corresponde al nombre o descripción de la cuenta de acuerdo al Plan de Cuentas emitido por el CONAC." sqref="B7 B17"/>
    <dataValidation allowBlank="1" showInputMessage="1" showErrorMessage="1" prompt="Saldo final del periodo que corresponde la cuenta pública presentada (trimestral: 1er, 2do, 3ro. o 4to.)." sqref="C7 C17"/>
    <dataValidation allowBlank="1" showInputMessage="1" showErrorMessage="1" prompt="Corresponde al número de la cuenta de acuerdo al Plan de Cuentas emitido por el CONAC." sqref="A7 A17"/>
  </dataValidations>
  <pageMargins left="0.70866141732283472" right="0.70866141732283472" top="0.74803149606299213" bottom="0.74803149606299213" header="0.31496062992125984" footer="0.31496062992125984"/>
  <pageSetup scale="7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zoomScaleNormal="100" zoomScaleSheetLayoutView="100" workbookViewId="0">
      <selection activeCell="B22" sqref="B22"/>
    </sheetView>
  </sheetViews>
  <sheetFormatPr baseColWidth="10" defaultColWidth="13.7109375" defaultRowHeight="11.25" x14ac:dyDescent="0.2"/>
  <cols>
    <col min="1" max="1" width="20.7109375" style="8" customWidth="1"/>
    <col min="2" max="2" width="50.7109375" style="8" customWidth="1"/>
    <col min="3" max="7" width="17.7109375" style="9" customWidth="1"/>
    <col min="8" max="8" width="17.7109375" style="8" customWidth="1"/>
    <col min="9" max="16384" width="13.7109375" style="8"/>
  </cols>
  <sheetData>
    <row r="1" spans="1:8" ht="11.25" customHeight="1" x14ac:dyDescent="0.2">
      <c r="A1" s="3" t="s">
        <v>43</v>
      </c>
      <c r="B1" s="3"/>
      <c r="C1" s="4"/>
      <c r="D1" s="4"/>
      <c r="E1" s="4"/>
      <c r="F1" s="4"/>
      <c r="G1" s="4"/>
      <c r="H1" s="7"/>
    </row>
    <row r="2" spans="1:8" x14ac:dyDescent="0.2">
      <c r="A2" s="3" t="s">
        <v>238</v>
      </c>
      <c r="B2" s="3"/>
      <c r="C2" s="4"/>
      <c r="D2" s="4"/>
      <c r="E2" s="4"/>
      <c r="F2" s="4"/>
      <c r="G2" s="4"/>
      <c r="H2" s="9"/>
    </row>
    <row r="3" spans="1:8" x14ac:dyDescent="0.2">
      <c r="H3" s="9"/>
    </row>
    <row r="4" spans="1:8" x14ac:dyDescent="0.2">
      <c r="H4" s="9"/>
    </row>
    <row r="5" spans="1:8" ht="11.25" customHeight="1" x14ac:dyDescent="0.2">
      <c r="A5" s="10" t="s">
        <v>286</v>
      </c>
      <c r="B5" s="12"/>
      <c r="C5" s="80"/>
      <c r="D5" s="80"/>
      <c r="E5" s="80"/>
      <c r="F5" s="80"/>
      <c r="G5" s="80"/>
      <c r="H5" s="81" t="s">
        <v>87</v>
      </c>
    </row>
    <row r="6" spans="1:8" x14ac:dyDescent="0.2">
      <c r="A6" s="293"/>
      <c r="B6" s="295"/>
    </row>
    <row r="7" spans="1:8" ht="15" customHeight="1" x14ac:dyDescent="0.2">
      <c r="A7" s="15" t="s">
        <v>46</v>
      </c>
      <c r="B7" s="16" t="s">
        <v>47</v>
      </c>
      <c r="C7" s="40" t="s">
        <v>48</v>
      </c>
      <c r="D7" s="40" t="s">
        <v>55</v>
      </c>
      <c r="E7" s="40" t="s">
        <v>56</v>
      </c>
      <c r="F7" s="40" t="s">
        <v>57</v>
      </c>
      <c r="G7" s="41" t="s">
        <v>58</v>
      </c>
      <c r="H7" s="16" t="s">
        <v>59</v>
      </c>
    </row>
    <row r="8" spans="1:8" x14ac:dyDescent="0.2">
      <c r="A8" s="367" t="s">
        <v>461</v>
      </c>
      <c r="B8" s="168" t="s">
        <v>462</v>
      </c>
      <c r="C8" s="145">
        <v>7038.8</v>
      </c>
      <c r="D8" s="145">
        <v>7038.8</v>
      </c>
      <c r="E8" s="145"/>
      <c r="F8" s="145"/>
      <c r="G8" s="145"/>
      <c r="H8" s="194"/>
    </row>
    <row r="9" spans="1:8" x14ac:dyDescent="0.2">
      <c r="A9" s="367" t="s">
        <v>463</v>
      </c>
      <c r="B9" s="168" t="s">
        <v>464</v>
      </c>
      <c r="C9" s="145">
        <v>1140.7</v>
      </c>
      <c r="D9" s="145">
        <v>1140.7</v>
      </c>
      <c r="E9" s="145"/>
      <c r="F9" s="145"/>
      <c r="G9" s="145"/>
      <c r="H9" s="194"/>
    </row>
    <row r="10" spans="1:8" x14ac:dyDescent="0.2">
      <c r="A10" s="367" t="s">
        <v>465</v>
      </c>
      <c r="B10" s="168" t="s">
        <v>466</v>
      </c>
      <c r="C10" s="145">
        <v>2386.4</v>
      </c>
      <c r="D10" s="145">
        <v>2386.4</v>
      </c>
      <c r="E10" s="145"/>
      <c r="F10" s="145"/>
      <c r="G10" s="145"/>
      <c r="H10" s="194"/>
    </row>
    <row r="11" spans="1:8" ht="22.5" x14ac:dyDescent="0.2">
      <c r="A11" s="367" t="s">
        <v>467</v>
      </c>
      <c r="B11" s="168" t="s">
        <v>468</v>
      </c>
      <c r="C11" s="145">
        <v>2690</v>
      </c>
      <c r="D11" s="145">
        <v>2690</v>
      </c>
      <c r="E11" s="145"/>
      <c r="F11" s="145"/>
      <c r="G11" s="145"/>
      <c r="H11" s="194"/>
    </row>
    <row r="12" spans="1:8" s="295" customFormat="1" x14ac:dyDescent="0.2">
      <c r="A12" s="368" t="s">
        <v>469</v>
      </c>
      <c r="B12" s="200" t="s">
        <v>470</v>
      </c>
      <c r="C12" s="369">
        <v>7578.98</v>
      </c>
      <c r="D12" s="369">
        <v>7578.98</v>
      </c>
      <c r="E12" s="369"/>
      <c r="F12" s="369"/>
      <c r="G12" s="369"/>
      <c r="H12" s="370"/>
    </row>
    <row r="13" spans="1:8" s="295" customFormat="1" x14ac:dyDescent="0.2">
      <c r="A13" s="368" t="s">
        <v>471</v>
      </c>
      <c r="B13" s="200" t="s">
        <v>472</v>
      </c>
      <c r="C13" s="369">
        <v>962.1</v>
      </c>
      <c r="D13" s="369">
        <v>962.1</v>
      </c>
      <c r="E13" s="369"/>
      <c r="F13" s="369"/>
      <c r="G13" s="369"/>
      <c r="H13" s="370"/>
    </row>
    <row r="14" spans="1:8" s="295" customFormat="1" x14ac:dyDescent="0.2">
      <c r="A14" s="368" t="s">
        <v>473</v>
      </c>
      <c r="B14" s="200" t="s">
        <v>474</v>
      </c>
      <c r="C14" s="369">
        <v>8421.6</v>
      </c>
      <c r="D14" s="369">
        <v>8421.6</v>
      </c>
      <c r="E14" s="369"/>
      <c r="F14" s="369"/>
      <c r="G14" s="369"/>
      <c r="H14" s="370"/>
    </row>
    <row r="15" spans="1:8" s="295" customFormat="1" x14ac:dyDescent="0.2">
      <c r="A15" s="368" t="s">
        <v>475</v>
      </c>
      <c r="B15" s="200" t="s">
        <v>476</v>
      </c>
      <c r="C15" s="369">
        <v>1295.32</v>
      </c>
      <c r="D15" s="369">
        <v>1295.32</v>
      </c>
      <c r="E15" s="369"/>
      <c r="F15" s="369"/>
      <c r="G15" s="369"/>
      <c r="H15" s="370"/>
    </row>
    <row r="16" spans="1:8" s="295" customFormat="1" x14ac:dyDescent="0.2">
      <c r="A16" s="368" t="s">
        <v>477</v>
      </c>
      <c r="B16" s="200" t="s">
        <v>478</v>
      </c>
      <c r="C16" s="369">
        <v>-338.26</v>
      </c>
      <c r="D16" s="369">
        <v>-338.26</v>
      </c>
      <c r="E16" s="369"/>
      <c r="F16" s="369"/>
      <c r="G16" s="369"/>
      <c r="H16" s="370"/>
    </row>
    <row r="17" spans="1:8" s="295" customFormat="1" x14ac:dyDescent="0.2">
      <c r="A17" s="368" t="s">
        <v>479</v>
      </c>
      <c r="B17" s="200" t="s">
        <v>480</v>
      </c>
      <c r="C17" s="369">
        <v>5469</v>
      </c>
      <c r="D17" s="369">
        <v>5469</v>
      </c>
      <c r="E17" s="369"/>
      <c r="F17" s="369"/>
      <c r="G17" s="369"/>
      <c r="H17" s="370"/>
    </row>
    <row r="18" spans="1:8" s="295" customFormat="1" x14ac:dyDescent="0.2">
      <c r="A18" s="368" t="s">
        <v>481</v>
      </c>
      <c r="B18" s="200" t="s">
        <v>482</v>
      </c>
      <c r="C18" s="369">
        <v>0.37</v>
      </c>
      <c r="D18" s="369">
        <v>0.37</v>
      </c>
      <c r="E18" s="369"/>
      <c r="F18" s="369"/>
      <c r="G18" s="369"/>
      <c r="H18" s="370"/>
    </row>
    <row r="19" spans="1:8" s="295" customFormat="1" x14ac:dyDescent="0.2">
      <c r="A19" s="368" t="s">
        <v>483</v>
      </c>
      <c r="B19" s="200" t="s">
        <v>484</v>
      </c>
      <c r="C19" s="369">
        <v>2184.2800000000002</v>
      </c>
      <c r="D19" s="369">
        <v>2184.2800000000002</v>
      </c>
      <c r="E19" s="369"/>
      <c r="F19" s="369"/>
      <c r="G19" s="369"/>
      <c r="H19" s="370"/>
    </row>
    <row r="20" spans="1:8" s="295" customFormat="1" x14ac:dyDescent="0.2">
      <c r="A20" s="368" t="s">
        <v>485</v>
      </c>
      <c r="B20" s="200" t="s">
        <v>486</v>
      </c>
      <c r="C20" s="369">
        <v>5811.11</v>
      </c>
      <c r="D20" s="369">
        <v>5811.11</v>
      </c>
      <c r="E20" s="369"/>
      <c r="F20" s="369"/>
      <c r="G20" s="369"/>
      <c r="H20" s="370"/>
    </row>
    <row r="21" spans="1:8" s="295" customFormat="1" x14ac:dyDescent="0.2">
      <c r="A21" s="368" t="s">
        <v>487</v>
      </c>
      <c r="B21" s="200" t="s">
        <v>488</v>
      </c>
      <c r="C21" s="369">
        <v>10861.08</v>
      </c>
      <c r="D21" s="369">
        <v>10861.08</v>
      </c>
      <c r="E21" s="369"/>
      <c r="F21" s="369"/>
      <c r="G21" s="369"/>
      <c r="H21" s="370"/>
    </row>
    <row r="22" spans="1:8" s="295" customFormat="1" x14ac:dyDescent="0.2">
      <c r="A22" s="368" t="s">
        <v>489</v>
      </c>
      <c r="B22" s="200" t="s">
        <v>490</v>
      </c>
      <c r="C22" s="369">
        <v>1205</v>
      </c>
      <c r="D22" s="369">
        <v>1205</v>
      </c>
      <c r="E22" s="369"/>
      <c r="F22" s="369"/>
      <c r="G22" s="369"/>
      <c r="H22" s="370"/>
    </row>
    <row r="23" spans="1:8" s="295" customFormat="1" x14ac:dyDescent="0.2">
      <c r="A23" s="368" t="s">
        <v>491</v>
      </c>
      <c r="B23" s="200" t="s">
        <v>492</v>
      </c>
      <c r="C23" s="369">
        <v>399.57</v>
      </c>
      <c r="D23" s="369">
        <v>399.57</v>
      </c>
      <c r="E23" s="369"/>
      <c r="F23" s="369"/>
      <c r="G23" s="369"/>
      <c r="H23" s="370"/>
    </row>
    <row r="24" spans="1:8" s="295" customFormat="1" x14ac:dyDescent="0.2">
      <c r="A24" s="368" t="s">
        <v>493</v>
      </c>
      <c r="B24" s="200" t="s">
        <v>494</v>
      </c>
      <c r="C24" s="369">
        <v>643.79999999999995</v>
      </c>
      <c r="D24" s="369">
        <v>643.79999999999995</v>
      </c>
      <c r="E24" s="369"/>
      <c r="F24" s="369"/>
      <c r="G24" s="369"/>
      <c r="H24" s="370"/>
    </row>
    <row r="25" spans="1:8" s="295" customFormat="1" x14ac:dyDescent="0.2">
      <c r="A25" s="368" t="s">
        <v>495</v>
      </c>
      <c r="B25" s="200" t="s">
        <v>496</v>
      </c>
      <c r="C25" s="369">
        <v>3150</v>
      </c>
      <c r="D25" s="369">
        <v>3150</v>
      </c>
      <c r="E25" s="369"/>
      <c r="F25" s="369"/>
      <c r="G25" s="369"/>
      <c r="H25" s="370"/>
    </row>
    <row r="26" spans="1:8" s="295" customFormat="1" x14ac:dyDescent="0.2">
      <c r="A26" s="368" t="s">
        <v>497</v>
      </c>
      <c r="B26" s="200" t="s">
        <v>498</v>
      </c>
      <c r="C26" s="369">
        <v>12117.36</v>
      </c>
      <c r="D26" s="369">
        <v>12117.36</v>
      </c>
      <c r="E26" s="369"/>
      <c r="F26" s="369"/>
      <c r="G26" s="369"/>
      <c r="H26" s="370"/>
    </row>
    <row r="27" spans="1:8" s="295" customFormat="1" x14ac:dyDescent="0.2">
      <c r="A27" s="368" t="s">
        <v>499</v>
      </c>
      <c r="B27" s="200" t="s">
        <v>500</v>
      </c>
      <c r="C27" s="369">
        <v>2030</v>
      </c>
      <c r="D27" s="369">
        <v>2030</v>
      </c>
      <c r="E27" s="369"/>
      <c r="F27" s="369"/>
      <c r="G27" s="369"/>
      <c r="H27" s="370"/>
    </row>
    <row r="28" spans="1:8" s="295" customFormat="1" x14ac:dyDescent="0.2">
      <c r="A28" s="368" t="s">
        <v>501</v>
      </c>
      <c r="B28" s="200" t="s">
        <v>502</v>
      </c>
      <c r="C28" s="369">
        <v>237.8</v>
      </c>
      <c r="D28" s="369">
        <v>237.8</v>
      </c>
      <c r="E28" s="369"/>
      <c r="F28" s="369"/>
      <c r="G28" s="369"/>
      <c r="H28" s="370"/>
    </row>
    <row r="29" spans="1:8" s="295" customFormat="1" x14ac:dyDescent="0.2">
      <c r="A29" s="368" t="s">
        <v>503</v>
      </c>
      <c r="B29" s="200" t="s">
        <v>504</v>
      </c>
      <c r="C29" s="369">
        <v>1075</v>
      </c>
      <c r="D29" s="369">
        <v>1075</v>
      </c>
      <c r="E29" s="369"/>
      <c r="F29" s="369"/>
      <c r="G29" s="369"/>
      <c r="H29" s="370"/>
    </row>
    <row r="30" spans="1:8" s="295" customFormat="1" x14ac:dyDescent="0.2">
      <c r="A30" s="368" t="s">
        <v>505</v>
      </c>
      <c r="B30" s="200" t="s">
        <v>506</v>
      </c>
      <c r="C30" s="369">
        <v>1212.21</v>
      </c>
      <c r="D30" s="369">
        <v>1212.21</v>
      </c>
      <c r="E30" s="369"/>
      <c r="F30" s="369"/>
      <c r="G30" s="369"/>
      <c r="H30" s="370"/>
    </row>
    <row r="31" spans="1:8" s="295" customFormat="1" x14ac:dyDescent="0.2">
      <c r="A31" s="368" t="s">
        <v>507</v>
      </c>
      <c r="B31" s="200" t="s">
        <v>508</v>
      </c>
      <c r="C31" s="369">
        <v>20143.84</v>
      </c>
      <c r="D31" s="369">
        <v>20143.84</v>
      </c>
      <c r="E31" s="369"/>
      <c r="F31" s="369"/>
      <c r="G31" s="369"/>
      <c r="H31" s="370"/>
    </row>
    <row r="32" spans="1:8" s="295" customFormat="1" x14ac:dyDescent="0.2">
      <c r="A32" s="368" t="s">
        <v>509</v>
      </c>
      <c r="B32" s="200" t="s">
        <v>510</v>
      </c>
      <c r="C32" s="369">
        <v>327.2</v>
      </c>
      <c r="D32" s="369">
        <v>327.2</v>
      </c>
      <c r="E32" s="369"/>
      <c r="F32" s="369"/>
      <c r="G32" s="369"/>
      <c r="H32" s="370"/>
    </row>
    <row r="33" spans="1:8" s="295" customFormat="1" x14ac:dyDescent="0.2">
      <c r="A33" s="368" t="s">
        <v>511</v>
      </c>
      <c r="B33" s="200" t="s">
        <v>512</v>
      </c>
      <c r="C33" s="369">
        <v>3299.44</v>
      </c>
      <c r="D33" s="369">
        <v>3299.44</v>
      </c>
      <c r="E33" s="369"/>
      <c r="F33" s="369"/>
      <c r="G33" s="369"/>
      <c r="H33" s="370"/>
    </row>
    <row r="34" spans="1:8" s="295" customFormat="1" x14ac:dyDescent="0.2">
      <c r="A34" s="368" t="s">
        <v>513</v>
      </c>
      <c r="B34" s="200" t="s">
        <v>514</v>
      </c>
      <c r="C34" s="369">
        <v>209.99</v>
      </c>
      <c r="D34" s="369">
        <v>209.99</v>
      </c>
      <c r="E34" s="369"/>
      <c r="F34" s="369"/>
      <c r="G34" s="369"/>
      <c r="H34" s="370"/>
    </row>
    <row r="35" spans="1:8" s="295" customFormat="1" x14ac:dyDescent="0.2">
      <c r="A35" s="368" t="s">
        <v>515</v>
      </c>
      <c r="B35" s="200" t="s">
        <v>516</v>
      </c>
      <c r="C35" s="369">
        <v>19127.240000000002</v>
      </c>
      <c r="D35" s="369">
        <v>19127.240000000002</v>
      </c>
      <c r="E35" s="369"/>
      <c r="F35" s="369"/>
      <c r="G35" s="369"/>
      <c r="H35" s="370"/>
    </row>
    <row r="36" spans="1:8" s="295" customFormat="1" x14ac:dyDescent="0.2">
      <c r="A36" s="368" t="s">
        <v>517</v>
      </c>
      <c r="B36" s="200" t="s">
        <v>518</v>
      </c>
      <c r="C36" s="369">
        <v>774.66</v>
      </c>
      <c r="D36" s="369">
        <v>774.66</v>
      </c>
      <c r="E36" s="369"/>
      <c r="F36" s="369"/>
      <c r="G36" s="369"/>
      <c r="H36" s="370"/>
    </row>
    <row r="37" spans="1:8" s="295" customFormat="1" x14ac:dyDescent="0.2">
      <c r="A37" s="368" t="s">
        <v>519</v>
      </c>
      <c r="B37" s="200" t="s">
        <v>520</v>
      </c>
      <c r="C37" s="369">
        <v>1960.4</v>
      </c>
      <c r="D37" s="369">
        <v>1960.4</v>
      </c>
      <c r="E37" s="369"/>
      <c r="F37" s="369"/>
      <c r="G37" s="369"/>
      <c r="H37" s="370"/>
    </row>
    <row r="38" spans="1:8" s="295" customFormat="1" x14ac:dyDescent="0.2">
      <c r="A38" s="368" t="s">
        <v>521</v>
      </c>
      <c r="B38" s="200" t="s">
        <v>522</v>
      </c>
      <c r="C38" s="369">
        <v>757.96</v>
      </c>
      <c r="D38" s="369">
        <v>757.96</v>
      </c>
      <c r="E38" s="369"/>
      <c r="F38" s="369"/>
      <c r="G38" s="369"/>
      <c r="H38" s="370"/>
    </row>
    <row r="39" spans="1:8" s="295" customFormat="1" x14ac:dyDescent="0.2">
      <c r="A39" s="368" t="s">
        <v>523</v>
      </c>
      <c r="B39" s="200" t="s">
        <v>524</v>
      </c>
      <c r="C39" s="369">
        <v>1781.76</v>
      </c>
      <c r="D39" s="369">
        <v>1781.76</v>
      </c>
      <c r="E39" s="369"/>
      <c r="F39" s="369"/>
      <c r="G39" s="369"/>
      <c r="H39" s="370"/>
    </row>
    <row r="40" spans="1:8" s="295" customFormat="1" x14ac:dyDescent="0.2">
      <c r="A40" s="368" t="s">
        <v>525</v>
      </c>
      <c r="B40" s="200" t="s">
        <v>526</v>
      </c>
      <c r="C40" s="369">
        <v>8172.2</v>
      </c>
      <c r="D40" s="369">
        <v>8172.2</v>
      </c>
      <c r="E40" s="369"/>
      <c r="F40" s="369"/>
      <c r="G40" s="369"/>
      <c r="H40" s="370"/>
    </row>
    <row r="41" spans="1:8" s="295" customFormat="1" ht="22.5" x14ac:dyDescent="0.2">
      <c r="A41" s="368" t="s">
        <v>527</v>
      </c>
      <c r="B41" s="200" t="s">
        <v>528</v>
      </c>
      <c r="C41" s="369">
        <v>440.8</v>
      </c>
      <c r="D41" s="369">
        <v>440.8</v>
      </c>
      <c r="E41" s="369"/>
      <c r="F41" s="369"/>
      <c r="G41" s="369"/>
      <c r="H41" s="370"/>
    </row>
    <row r="42" spans="1:8" s="295" customFormat="1" x14ac:dyDescent="0.2">
      <c r="A42" s="368" t="s">
        <v>529</v>
      </c>
      <c r="B42" s="200" t="s">
        <v>530</v>
      </c>
      <c r="C42" s="369">
        <v>0.46</v>
      </c>
      <c r="D42" s="369">
        <v>0.46</v>
      </c>
      <c r="E42" s="369"/>
      <c r="F42" s="369"/>
      <c r="G42" s="369"/>
      <c r="H42" s="370"/>
    </row>
    <row r="43" spans="1:8" s="295" customFormat="1" x14ac:dyDescent="0.2">
      <c r="A43" s="368" t="s">
        <v>531</v>
      </c>
      <c r="B43" s="200" t="s">
        <v>532</v>
      </c>
      <c r="C43" s="369">
        <v>979.42</v>
      </c>
      <c r="D43" s="369">
        <v>979.42</v>
      </c>
      <c r="E43" s="369"/>
      <c r="F43" s="369"/>
      <c r="G43" s="369"/>
      <c r="H43" s="370"/>
    </row>
    <row r="44" spans="1:8" s="295" customFormat="1" x14ac:dyDescent="0.2">
      <c r="A44" s="368" t="s">
        <v>533</v>
      </c>
      <c r="B44" s="200" t="s">
        <v>534</v>
      </c>
      <c r="C44" s="369">
        <v>10601.23</v>
      </c>
      <c r="D44" s="369">
        <v>10601.23</v>
      </c>
      <c r="E44" s="369"/>
      <c r="F44" s="369"/>
      <c r="G44" s="369"/>
      <c r="H44" s="370"/>
    </row>
    <row r="45" spans="1:8" s="295" customFormat="1" x14ac:dyDescent="0.2">
      <c r="A45" s="368" t="s">
        <v>535</v>
      </c>
      <c r="B45" s="200" t="s">
        <v>536</v>
      </c>
      <c r="C45" s="369">
        <v>3009.86</v>
      </c>
      <c r="D45" s="369">
        <v>3009.86</v>
      </c>
      <c r="E45" s="369"/>
      <c r="F45" s="369"/>
      <c r="G45" s="369"/>
      <c r="H45" s="370"/>
    </row>
    <row r="46" spans="1:8" s="295" customFormat="1" x14ac:dyDescent="0.2">
      <c r="A46" s="368" t="s">
        <v>537</v>
      </c>
      <c r="B46" s="200" t="s">
        <v>538</v>
      </c>
      <c r="C46" s="369">
        <v>900.92</v>
      </c>
      <c r="D46" s="369">
        <v>900.92</v>
      </c>
      <c r="E46" s="369"/>
      <c r="F46" s="369"/>
      <c r="G46" s="369"/>
      <c r="H46" s="370"/>
    </row>
    <row r="47" spans="1:8" s="295" customFormat="1" x14ac:dyDescent="0.2">
      <c r="A47" s="368" t="s">
        <v>539</v>
      </c>
      <c r="B47" s="200" t="s">
        <v>540</v>
      </c>
      <c r="C47" s="369">
        <v>-171</v>
      </c>
      <c r="D47" s="369">
        <v>-171</v>
      </c>
      <c r="E47" s="369"/>
      <c r="F47" s="369"/>
      <c r="G47" s="369"/>
      <c r="H47" s="370"/>
    </row>
    <row r="48" spans="1:8" x14ac:dyDescent="0.2">
      <c r="A48" s="195"/>
      <c r="B48" s="195" t="s">
        <v>288</v>
      </c>
      <c r="C48" s="196">
        <f>SUM(C8:C47)</f>
        <v>149888.60000000003</v>
      </c>
      <c r="D48" s="196">
        <f>SUM(D8:D47)</f>
        <v>149888.60000000003</v>
      </c>
      <c r="E48" s="196">
        <f>SUM(E8:E47)</f>
        <v>0</v>
      </c>
      <c r="F48" s="196">
        <f>SUM(F8:F47)</f>
        <v>0</v>
      </c>
      <c r="G48" s="196">
        <f>SUM(G8:G47)</f>
        <v>0</v>
      </c>
      <c r="H48" s="196"/>
    </row>
    <row r="51" spans="1:8" x14ac:dyDescent="0.2">
      <c r="A51" s="10" t="s">
        <v>287</v>
      </c>
      <c r="B51" s="289"/>
      <c r="C51" s="80"/>
      <c r="D51" s="80"/>
      <c r="E51" s="80"/>
      <c r="F51" s="80"/>
      <c r="G51" s="80"/>
      <c r="H51" s="81" t="s">
        <v>87</v>
      </c>
    </row>
    <row r="52" spans="1:8" x14ac:dyDescent="0.2">
      <c r="A52" s="293"/>
      <c r="B52" s="295"/>
      <c r="H52" s="288"/>
    </row>
    <row r="53" spans="1:8" ht="15" customHeight="1" x14ac:dyDescent="0.2">
      <c r="A53" s="15" t="s">
        <v>46</v>
      </c>
      <c r="B53" s="16" t="s">
        <v>47</v>
      </c>
      <c r="C53" s="40" t="s">
        <v>48</v>
      </c>
      <c r="D53" s="40" t="s">
        <v>55</v>
      </c>
      <c r="E53" s="40" t="s">
        <v>56</v>
      </c>
      <c r="F53" s="40" t="s">
        <v>57</v>
      </c>
      <c r="G53" s="41" t="s">
        <v>58</v>
      </c>
      <c r="H53" s="16" t="s">
        <v>59</v>
      </c>
    </row>
    <row r="54" spans="1:8" x14ac:dyDescent="0.2">
      <c r="A54" s="168"/>
      <c r="B54" s="168"/>
      <c r="C54" s="145"/>
      <c r="D54" s="145"/>
      <c r="E54" s="145"/>
      <c r="F54" s="145"/>
      <c r="G54" s="145"/>
      <c r="H54" s="194"/>
    </row>
    <row r="55" spans="1:8" x14ac:dyDescent="0.2">
      <c r="A55" s="168"/>
      <c r="B55" s="168"/>
      <c r="C55" s="145"/>
      <c r="D55" s="145"/>
      <c r="E55" s="145"/>
      <c r="F55" s="145"/>
      <c r="G55" s="145"/>
      <c r="H55" s="194"/>
    </row>
    <row r="56" spans="1:8" x14ac:dyDescent="0.2">
      <c r="A56" s="168"/>
      <c r="B56" s="168"/>
      <c r="C56" s="145"/>
      <c r="D56" s="145"/>
      <c r="E56" s="145"/>
      <c r="F56" s="145"/>
      <c r="G56" s="145"/>
      <c r="H56" s="194"/>
    </row>
    <row r="57" spans="1:8" x14ac:dyDescent="0.2">
      <c r="A57" s="168"/>
      <c r="B57" s="168"/>
      <c r="C57" s="145"/>
      <c r="D57" s="145"/>
      <c r="E57" s="145"/>
      <c r="F57" s="145"/>
      <c r="G57" s="145"/>
      <c r="H57" s="194"/>
    </row>
    <row r="58" spans="1:8" x14ac:dyDescent="0.2">
      <c r="A58" s="195"/>
      <c r="B58" s="195" t="s">
        <v>289</v>
      </c>
      <c r="C58" s="196">
        <f>SUM(C54:C57)</f>
        <v>0</v>
      </c>
      <c r="D58" s="196">
        <f>SUM(D54:D57)</f>
        <v>0</v>
      </c>
      <c r="E58" s="196">
        <f>SUM(E54:E57)</f>
        <v>0</v>
      </c>
      <c r="F58" s="196">
        <f>SUM(F54:F57)</f>
        <v>0</v>
      </c>
      <c r="G58" s="196">
        <f>SUM(G54:G57)</f>
        <v>0</v>
      </c>
      <c r="H58" s="196"/>
    </row>
  </sheetData>
  <dataValidations count="8">
    <dataValidation allowBlank="1" showInputMessage="1" showErrorMessage="1" prompt="Corresponde al nombre o descripción de la cuenta de acuerdo al Plan de Cuentas emitido por el CONAC." sqref="B53 B7"/>
    <dataValidation allowBlank="1" showInputMessage="1" showErrorMessage="1" prompt="Importe de la cuentas por cobrar con fecha de vencimiento de 1 a 90 días." sqref="D53 D7"/>
    <dataValidation allowBlank="1" showInputMessage="1" showErrorMessage="1" prompt="Importe de la cuentas por cobrar con fecha de vencimiento de 91 a 180 días." sqref="E53 E7"/>
    <dataValidation allowBlank="1" showInputMessage="1" showErrorMessage="1" prompt="Importe de la cuentas por cobrar con fecha de vencimiento de 181 a 365 días." sqref="F53 F7"/>
    <dataValidation allowBlank="1" showInputMessage="1" showErrorMessage="1" prompt="Importe de la cuentas por cobrar con vencimiento mayor a 365 días." sqref="G53 G7"/>
    <dataValidation allowBlank="1" showInputMessage="1" showErrorMessage="1" prompt="Informar sobre la factibilidad de pago." sqref="H53 H7"/>
    <dataValidation allowBlank="1" showInputMessage="1" showErrorMessage="1" prompt="Saldo final del periodo que corresponde la cuenta pública presentada (trimestral: 1er, 2do, 3ro. o 4to.)." sqref="C53 C7"/>
    <dataValidation allowBlank="1" showInputMessage="1" showErrorMessage="1" prompt="Corresponde al número de la cuenta de acuerdo al Plan de Cuentas emitido por el CONAC." sqref="A53 A7"/>
  </dataValidations>
  <pageMargins left="0.7" right="0.7" top="0.75" bottom="0.75" header="0.3" footer="0.3"/>
  <pageSetup scale="55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Normal="100" zoomScaleSheetLayoutView="100" workbookViewId="0">
      <selection activeCell="A9" sqref="A9:A10"/>
    </sheetView>
  </sheetViews>
  <sheetFormatPr baseColWidth="10" defaultColWidth="13.7109375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3.7109375" style="8"/>
  </cols>
  <sheetData>
    <row r="1" spans="1:5" x14ac:dyDescent="0.2">
      <c r="A1" s="3" t="s">
        <v>43</v>
      </c>
      <c r="B1" s="3"/>
      <c r="D1" s="9"/>
    </row>
    <row r="2" spans="1:5" x14ac:dyDescent="0.2">
      <c r="A2" s="3" t="s">
        <v>238</v>
      </c>
      <c r="B2" s="3"/>
      <c r="D2" s="9"/>
      <c r="E2" s="7" t="s">
        <v>44</v>
      </c>
    </row>
    <row r="5" spans="1:5" ht="11.25" customHeight="1" x14ac:dyDescent="0.2">
      <c r="A5" s="277" t="s">
        <v>248</v>
      </c>
      <c r="B5" s="277"/>
      <c r="E5" s="81" t="s">
        <v>88</v>
      </c>
    </row>
    <row r="6" spans="1:5" x14ac:dyDescent="0.2">
      <c r="D6" s="80"/>
    </row>
    <row r="7" spans="1:5" ht="15" customHeight="1" x14ac:dyDescent="0.2">
      <c r="A7" s="15" t="s">
        <v>46</v>
      </c>
      <c r="B7" s="16" t="s">
        <v>47</v>
      </c>
      <c r="C7" s="17" t="s">
        <v>48</v>
      </c>
      <c r="D7" s="17" t="s">
        <v>89</v>
      </c>
      <c r="E7" s="17" t="s">
        <v>59</v>
      </c>
    </row>
    <row r="8" spans="1:5" s="254" customFormat="1" ht="11.25" customHeight="1" x14ac:dyDescent="0.2">
      <c r="A8" s="168"/>
      <c r="B8" s="168"/>
      <c r="C8" s="194"/>
      <c r="D8" s="194"/>
      <c r="E8" s="150"/>
    </row>
    <row r="9" spans="1:5" x14ac:dyDescent="0.2">
      <c r="A9" s="168"/>
      <c r="B9" s="168"/>
      <c r="C9" s="194"/>
      <c r="D9" s="194"/>
      <c r="E9" s="150"/>
    </row>
    <row r="10" spans="1:5" x14ac:dyDescent="0.2">
      <c r="A10" s="203"/>
      <c r="B10" s="203" t="s">
        <v>291</v>
      </c>
      <c r="C10" s="204">
        <f>SUM(C8:C9)</f>
        <v>0</v>
      </c>
      <c r="D10" s="202"/>
      <c r="E10" s="202"/>
    </row>
    <row r="13" spans="1:5" ht="11.25" customHeight="1" x14ac:dyDescent="0.2">
      <c r="A13" s="10" t="s">
        <v>290</v>
      </c>
      <c r="B13" s="289"/>
      <c r="D13" s="288"/>
      <c r="E13" s="81" t="s">
        <v>88</v>
      </c>
    </row>
    <row r="14" spans="1:5" x14ac:dyDescent="0.2">
      <c r="A14" s="293"/>
      <c r="B14" s="295"/>
      <c r="D14" s="288"/>
      <c r="E14" s="288"/>
    </row>
    <row r="15" spans="1:5" ht="15" customHeight="1" x14ac:dyDescent="0.2">
      <c r="A15" s="15" t="s">
        <v>46</v>
      </c>
      <c r="B15" s="16" t="s">
        <v>47</v>
      </c>
      <c r="C15" s="17" t="s">
        <v>48</v>
      </c>
      <c r="D15" s="17" t="s">
        <v>89</v>
      </c>
      <c r="E15" s="17" t="s">
        <v>59</v>
      </c>
    </row>
    <row r="16" spans="1:5" x14ac:dyDescent="0.2">
      <c r="A16" s="197"/>
      <c r="B16" s="198"/>
      <c r="C16" s="199"/>
      <c r="D16" s="194"/>
      <c r="E16" s="150"/>
    </row>
    <row r="17" spans="1:5" x14ac:dyDescent="0.2">
      <c r="A17" s="168"/>
      <c r="B17" s="200"/>
      <c r="C17" s="194"/>
      <c r="D17" s="194"/>
      <c r="E17" s="150"/>
    </row>
    <row r="18" spans="1:5" x14ac:dyDescent="0.2">
      <c r="A18" s="195"/>
      <c r="B18" s="195" t="s">
        <v>292</v>
      </c>
      <c r="C18" s="201">
        <f>SUM(C16:C17)</f>
        <v>0</v>
      </c>
      <c r="D18" s="202"/>
      <c r="E18" s="202"/>
    </row>
  </sheetData>
  <dataValidations count="5">
    <dataValidation allowBlank="1" showInputMessage="1" showErrorMessage="1" prompt="Características cualitativas significativas que les impacten financieramente." sqref="E7 E15"/>
    <dataValidation allowBlank="1" showInputMessage="1" showErrorMessage="1" prompt="Especificar origen de dicho recurso: Federal, Estatal, Municipal, Particulares." sqref="D7 D15"/>
    <dataValidation allowBlank="1" showInputMessage="1" showErrorMessage="1" prompt="Corresponde al nombre o descripción de la cuenta de acuerdo al Plan de Cuentas emitido por el CONAC." sqref="B7 B15"/>
    <dataValidation allowBlank="1" showInputMessage="1" showErrorMessage="1" prompt="Saldo final del periodo que corresponde la cuenta pública presentada (trimestral: 1er, 2do, 3ro. o 4to.)." sqref="C7 C15"/>
    <dataValidation allowBlank="1" showInputMessage="1" showErrorMessage="1" prompt="Corresponde al número de la cuenta de acuerdo al Plan de Cuentas emitido por el CONAC." sqref="A7 A15"/>
  </dataValidations>
  <pageMargins left="0.7" right="0.7" top="0.75" bottom="0.75" header="0.3" footer="0.3"/>
  <pageSetup scale="64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zoomScaleNormal="100" zoomScaleSheetLayoutView="100" workbookViewId="0">
      <selection activeCell="A5" sqref="A5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1.42578125" style="8"/>
  </cols>
  <sheetData>
    <row r="1" spans="1:5" s="42" customFormat="1" x14ac:dyDescent="0.2">
      <c r="A1" s="73" t="s">
        <v>43</v>
      </c>
      <c r="B1" s="73"/>
      <c r="C1" s="82"/>
      <c r="D1" s="83"/>
      <c r="E1" s="7"/>
    </row>
    <row r="2" spans="1:5" s="42" customFormat="1" x14ac:dyDescent="0.2">
      <c r="A2" s="73" t="s">
        <v>238</v>
      </c>
      <c r="B2" s="73"/>
      <c r="C2" s="43"/>
    </row>
    <row r="3" spans="1:5" s="42" customFormat="1" x14ac:dyDescent="0.2">
      <c r="C3" s="43"/>
    </row>
    <row r="4" spans="1:5" s="42" customFormat="1" x14ac:dyDescent="0.2">
      <c r="C4" s="43"/>
    </row>
    <row r="5" spans="1:5" s="42" customFormat="1" x14ac:dyDescent="0.2">
      <c r="A5" s="10" t="s">
        <v>185</v>
      </c>
      <c r="B5" s="12"/>
      <c r="C5" s="9"/>
      <c r="D5" s="8"/>
      <c r="E5" s="81" t="s">
        <v>296</v>
      </c>
    </row>
    <row r="6" spans="1:5" s="42" customFormat="1" x14ac:dyDescent="0.2">
      <c r="A6" s="293"/>
      <c r="B6" s="295"/>
      <c r="C6" s="9"/>
      <c r="D6" s="8"/>
      <c r="E6" s="8"/>
    </row>
    <row r="7" spans="1:5" s="42" customFormat="1" ht="15" customHeight="1" x14ac:dyDescent="0.2">
      <c r="A7" s="15" t="s">
        <v>46</v>
      </c>
      <c r="B7" s="16" t="s">
        <v>47</v>
      </c>
      <c r="C7" s="17" t="s">
        <v>48</v>
      </c>
      <c r="D7" s="17" t="s">
        <v>89</v>
      </c>
      <c r="E7" s="17" t="s">
        <v>59</v>
      </c>
    </row>
    <row r="8" spans="1:5" s="42" customFormat="1" x14ac:dyDescent="0.2">
      <c r="A8" s="197"/>
      <c r="B8" s="198"/>
      <c r="C8" s="199"/>
      <c r="D8" s="194"/>
      <c r="E8" s="150"/>
    </row>
    <row r="9" spans="1:5" s="42" customFormat="1" x14ac:dyDescent="0.2">
      <c r="A9" s="168"/>
      <c r="B9" s="200"/>
      <c r="C9" s="194"/>
      <c r="D9" s="194"/>
      <c r="E9" s="150"/>
    </row>
    <row r="10" spans="1:5" s="42" customFormat="1" x14ac:dyDescent="0.2">
      <c r="A10" s="195"/>
      <c r="B10" s="195" t="s">
        <v>293</v>
      </c>
      <c r="C10" s="201">
        <f>SUM(C8:C9)</f>
        <v>0</v>
      </c>
      <c r="D10" s="202"/>
      <c r="E10" s="202"/>
    </row>
    <row r="11" spans="1:5" s="42" customFormat="1" x14ac:dyDescent="0.2">
      <c r="C11" s="43"/>
    </row>
    <row r="12" spans="1:5" s="42" customFormat="1" x14ac:dyDescent="0.2">
      <c r="C12" s="43"/>
    </row>
    <row r="13" spans="1:5" s="42" customFormat="1" ht="11.25" customHeight="1" x14ac:dyDescent="0.2">
      <c r="A13" s="10" t="s">
        <v>186</v>
      </c>
      <c r="B13" s="10"/>
      <c r="C13" s="43"/>
      <c r="D13" s="84"/>
      <c r="E13" s="12" t="s">
        <v>90</v>
      </c>
    </row>
    <row r="14" spans="1:5" s="83" customFormat="1" x14ac:dyDescent="0.2">
      <c r="A14" s="45"/>
      <c r="B14" s="45"/>
      <c r="C14" s="80"/>
      <c r="D14" s="84"/>
    </row>
    <row r="15" spans="1:5" ht="15" customHeight="1" x14ac:dyDescent="0.2">
      <c r="A15" s="15" t="s">
        <v>46</v>
      </c>
      <c r="B15" s="16" t="s">
        <v>47</v>
      </c>
      <c r="C15" s="17" t="s">
        <v>48</v>
      </c>
      <c r="D15" s="17" t="s">
        <v>89</v>
      </c>
      <c r="E15" s="17" t="s">
        <v>59</v>
      </c>
    </row>
    <row r="16" spans="1:5" s="223" customFormat="1" ht="11.25" customHeight="1" x14ac:dyDescent="0.2">
      <c r="A16" s="163"/>
      <c r="B16" s="180"/>
      <c r="C16" s="145"/>
      <c r="D16" s="145"/>
      <c r="E16" s="150"/>
    </row>
    <row r="17" spans="1:5" x14ac:dyDescent="0.2">
      <c r="A17" s="163"/>
      <c r="B17" s="180"/>
      <c r="C17" s="145"/>
      <c r="D17" s="145"/>
      <c r="E17" s="150"/>
    </row>
    <row r="18" spans="1:5" x14ac:dyDescent="0.2">
      <c r="A18" s="205"/>
      <c r="B18" s="205" t="s">
        <v>295</v>
      </c>
      <c r="C18" s="206">
        <f>SUM(C16:C17)</f>
        <v>0</v>
      </c>
      <c r="D18" s="153"/>
      <c r="E18" s="153"/>
    </row>
    <row r="21" spans="1:5" x14ac:dyDescent="0.2">
      <c r="A21" s="10" t="s">
        <v>192</v>
      </c>
      <c r="B21" s="140"/>
      <c r="D21" s="141"/>
      <c r="E21" s="81" t="s">
        <v>296</v>
      </c>
    </row>
    <row r="22" spans="1:5" x14ac:dyDescent="0.2">
      <c r="A22" s="293"/>
      <c r="B22" s="295"/>
      <c r="D22" s="141"/>
      <c r="E22" s="141"/>
    </row>
    <row r="23" spans="1:5" ht="15" customHeight="1" x14ac:dyDescent="0.2">
      <c r="A23" s="15" t="s">
        <v>46</v>
      </c>
      <c r="B23" s="16" t="s">
        <v>47</v>
      </c>
      <c r="C23" s="17" t="s">
        <v>48</v>
      </c>
      <c r="D23" s="17" t="s">
        <v>89</v>
      </c>
      <c r="E23" s="17" t="s">
        <v>59</v>
      </c>
    </row>
    <row r="24" spans="1:5" x14ac:dyDescent="0.2">
      <c r="A24" s="197"/>
      <c r="B24" s="198"/>
      <c r="C24" s="199"/>
      <c r="D24" s="194"/>
      <c r="E24" s="150"/>
    </row>
    <row r="25" spans="1:5" x14ac:dyDescent="0.2">
      <c r="A25" s="168"/>
      <c r="B25" s="200"/>
      <c r="C25" s="194"/>
      <c r="D25" s="194"/>
      <c r="E25" s="150"/>
    </row>
    <row r="26" spans="1:5" x14ac:dyDescent="0.2">
      <c r="A26" s="195"/>
      <c r="B26" s="195" t="s">
        <v>294</v>
      </c>
      <c r="C26" s="201">
        <f>SUM(C24:C25)</f>
        <v>0</v>
      </c>
      <c r="D26" s="202"/>
      <c r="E26" s="202"/>
    </row>
  </sheetData>
  <dataValidations count="5">
    <dataValidation allowBlank="1" showInputMessage="1" showErrorMessage="1" prompt="Corresponde al nombre o descripción de la cuenta de acuerdo al Plan de Cuentas emitido por el CONAC." sqref="B15 B7 B23"/>
    <dataValidation allowBlank="1" showInputMessage="1" showErrorMessage="1" prompt="Especificar origen de dicho recurso: Federal, Estatal, Municipal, Particulares." sqref="D15 D7 D23"/>
    <dataValidation allowBlank="1" showInputMessage="1" showErrorMessage="1" prompt="Características cualitativas significativas que les impacten financieramente." sqref="E15 E7 E23"/>
    <dataValidation allowBlank="1" showInputMessage="1" showErrorMessage="1" prompt="Saldo final del periodo que corresponde la cuenta pública presentada (trimestral: 1er, 2do, 3ro. o 4to.)." sqref="C15 C7 C23"/>
    <dataValidation allowBlank="1" showInputMessage="1" showErrorMessage="1" prompt="Corresponde al número de la cuenta de acuerdo al Plan de Cuentas emitido por el CONAC." sqref="A7 A15 A23"/>
  </dataValidations>
  <pageMargins left="0.7" right="0.7" top="0.75" bottom="0.75" header="0.3" footer="0.3"/>
  <pageSetup scale="7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zoomScaleNormal="100" zoomScaleSheetLayoutView="100" workbookViewId="0">
      <selection sqref="A1:Z1"/>
    </sheetView>
  </sheetViews>
  <sheetFormatPr baseColWidth="10" defaultRowHeight="11.25" x14ac:dyDescent="0.2"/>
  <cols>
    <col min="1" max="1" width="8.7109375" style="85" customWidth="1"/>
    <col min="2" max="2" width="23.140625" style="2" customWidth="1"/>
    <col min="3" max="3" width="11.42578125" style="2"/>
    <col min="4" max="4" width="11.5703125" style="2" customWidth="1"/>
    <col min="5" max="5" width="10.85546875" style="2" bestFit="1" customWidth="1"/>
    <col min="6" max="7" width="12.28515625" style="87" customWidth="1"/>
    <col min="8" max="8" width="14.28515625" style="87" customWidth="1"/>
    <col min="9" max="9" width="13.42578125" style="87" customWidth="1"/>
    <col min="10" max="10" width="9.42578125" style="87" customWidth="1"/>
    <col min="11" max="12" width="9.7109375" style="87" customWidth="1"/>
    <col min="13" max="15" width="12.7109375" style="87" customWidth="1"/>
    <col min="16" max="16" width="9.140625" style="2" customWidth="1"/>
    <col min="17" max="18" width="10.7109375" style="2" customWidth="1"/>
    <col min="19" max="19" width="10.7109375" style="93" customWidth="1"/>
    <col min="20" max="20" width="11.28515625" style="2" customWidth="1"/>
    <col min="21" max="21" width="8.85546875" style="2" bestFit="1" customWidth="1"/>
    <col min="22" max="22" width="10.42578125" style="2" customWidth="1"/>
    <col min="23" max="23" width="9.28515625" style="2" bestFit="1" customWidth="1"/>
    <col min="24" max="24" width="16" style="2" customWidth="1"/>
    <col min="25" max="25" width="15" style="2" customWidth="1"/>
    <col min="26" max="26" width="11.7109375" style="2" customWidth="1"/>
    <col min="27" max="27" width="16" style="2" customWidth="1"/>
    <col min="28" max="28" width="11.42578125" style="303"/>
    <col min="29" max="16384" width="11.42578125" style="304"/>
  </cols>
  <sheetData>
    <row r="1" spans="1:28" s="83" customFormat="1" ht="18" customHeight="1" x14ac:dyDescent="0.2">
      <c r="A1" s="354" t="s">
        <v>299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4"/>
      <c r="Y1" s="354"/>
      <c r="Z1" s="354"/>
      <c r="AA1" s="7"/>
      <c r="AB1" s="42"/>
    </row>
    <row r="2" spans="1:28" s="83" customFormat="1" x14ac:dyDescent="0.2">
      <c r="A2" s="8"/>
      <c r="B2" s="8"/>
      <c r="C2" s="8"/>
      <c r="D2" s="8"/>
      <c r="E2" s="8"/>
      <c r="F2" s="9"/>
      <c r="G2" s="9"/>
      <c r="H2" s="9"/>
      <c r="I2" s="9"/>
      <c r="J2" s="9"/>
      <c r="K2" s="9"/>
      <c r="L2" s="9"/>
      <c r="M2" s="9"/>
      <c r="N2" s="9"/>
      <c r="O2" s="9"/>
      <c r="P2" s="8"/>
      <c r="Q2" s="8"/>
      <c r="R2" s="8"/>
      <c r="S2" s="86"/>
      <c r="T2" s="8"/>
      <c r="U2" s="8"/>
      <c r="V2" s="8"/>
      <c r="W2" s="8"/>
      <c r="X2" s="8"/>
      <c r="Y2" s="8"/>
      <c r="Z2" s="8"/>
      <c r="AA2" s="8"/>
      <c r="AB2" s="42"/>
    </row>
    <row r="3" spans="1:28" s="83" customFormat="1" x14ac:dyDescent="0.2">
      <c r="A3" s="8"/>
      <c r="B3" s="8"/>
      <c r="C3" s="8"/>
      <c r="D3" s="8"/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8"/>
      <c r="Q3" s="8"/>
      <c r="R3" s="8"/>
      <c r="S3" s="86"/>
      <c r="T3" s="8"/>
      <c r="U3" s="8"/>
      <c r="V3" s="8"/>
      <c r="W3" s="8"/>
      <c r="X3" s="8"/>
      <c r="Y3" s="8"/>
      <c r="Z3" s="8"/>
      <c r="AA3" s="8"/>
      <c r="AB3" s="42"/>
    </row>
    <row r="4" spans="1:28" s="83" customFormat="1" ht="11.25" customHeight="1" x14ac:dyDescent="0.2">
      <c r="A4" s="358" t="s">
        <v>176</v>
      </c>
      <c r="B4" s="359"/>
      <c r="C4" s="359"/>
      <c r="D4" s="359"/>
      <c r="E4" s="360"/>
      <c r="F4" s="43"/>
      <c r="G4" s="43"/>
      <c r="H4" s="43"/>
      <c r="I4" s="43"/>
      <c r="J4" s="87"/>
      <c r="K4" s="87"/>
      <c r="L4" s="87"/>
      <c r="M4" s="87"/>
      <c r="N4" s="87"/>
      <c r="O4" s="9"/>
      <c r="P4" s="355" t="s">
        <v>91</v>
      </c>
      <c r="Q4" s="355"/>
      <c r="R4" s="355"/>
      <c r="S4" s="355"/>
      <c r="T4" s="355"/>
      <c r="U4" s="8"/>
      <c r="V4" s="8"/>
      <c r="W4" s="8"/>
      <c r="X4" s="8"/>
      <c r="Y4" s="8"/>
      <c r="Z4" s="8"/>
      <c r="AA4" s="8"/>
      <c r="AB4" s="42"/>
    </row>
    <row r="5" spans="1:28" s="83" customFormat="1" x14ac:dyDescent="0.2">
      <c r="A5" s="258"/>
      <c r="B5" s="259"/>
      <c r="C5" s="260"/>
      <c r="D5" s="19"/>
      <c r="E5" s="84"/>
      <c r="F5" s="80"/>
      <c r="G5" s="80"/>
      <c r="H5" s="80"/>
      <c r="I5" s="80"/>
      <c r="J5" s="21"/>
      <c r="K5" s="21"/>
      <c r="L5" s="21"/>
      <c r="M5" s="21"/>
      <c r="N5" s="21"/>
      <c r="O5" s="21"/>
      <c r="P5" s="19"/>
      <c r="Q5" s="19"/>
      <c r="R5" s="19"/>
      <c r="S5" s="88"/>
      <c r="T5" s="19"/>
      <c r="U5" s="19"/>
      <c r="V5" s="19"/>
      <c r="W5" s="19"/>
      <c r="X5" s="19"/>
      <c r="Y5" s="19"/>
      <c r="Z5" s="19"/>
      <c r="AA5" s="19"/>
    </row>
    <row r="6" spans="1:28" ht="15.75" customHeight="1" x14ac:dyDescent="0.2">
      <c r="A6" s="261"/>
      <c r="B6" s="356" t="s">
        <v>92</v>
      </c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356"/>
      <c r="Q6" s="356"/>
      <c r="R6" s="356"/>
      <c r="S6" s="356"/>
      <c r="T6" s="356"/>
      <c r="U6" s="356"/>
      <c r="V6" s="356"/>
      <c r="W6" s="356"/>
      <c r="X6" s="356"/>
      <c r="Y6" s="356"/>
      <c r="Z6" s="356"/>
      <c r="AA6" s="357"/>
    </row>
    <row r="7" spans="1:28" ht="12.95" customHeight="1" x14ac:dyDescent="0.2">
      <c r="A7" s="301"/>
      <c r="B7" s="301"/>
      <c r="C7" s="301"/>
      <c r="D7" s="301"/>
      <c r="E7" s="301"/>
      <c r="F7" s="311" t="s">
        <v>166</v>
      </c>
      <c r="G7" s="312"/>
      <c r="H7" s="316" t="s">
        <v>330</v>
      </c>
      <c r="I7" s="313"/>
      <c r="J7" s="301"/>
      <c r="K7" s="311" t="s">
        <v>167</v>
      </c>
      <c r="L7" s="312"/>
      <c r="M7" s="313"/>
      <c r="N7" s="313"/>
      <c r="O7" s="313"/>
      <c r="P7" s="301"/>
      <c r="Q7" s="301"/>
      <c r="R7" s="301"/>
      <c r="S7" s="301"/>
      <c r="T7" s="301"/>
      <c r="U7" s="301"/>
      <c r="V7" s="301"/>
      <c r="W7" s="301"/>
      <c r="X7" s="301"/>
      <c r="Y7" s="301"/>
      <c r="Z7" s="301"/>
      <c r="AA7" s="301"/>
    </row>
    <row r="8" spans="1:28" s="306" customFormat="1" ht="33.75" customHeight="1" x14ac:dyDescent="0.25">
      <c r="A8" s="302" t="s">
        <v>171</v>
      </c>
      <c r="B8" s="302" t="s">
        <v>93</v>
      </c>
      <c r="C8" s="302" t="s">
        <v>94</v>
      </c>
      <c r="D8" s="302" t="s">
        <v>198</v>
      </c>
      <c r="E8" s="302" t="s">
        <v>172</v>
      </c>
      <c r="F8" s="314" t="s">
        <v>106</v>
      </c>
      <c r="G8" s="314" t="s">
        <v>107</v>
      </c>
      <c r="H8" s="314" t="s">
        <v>107</v>
      </c>
      <c r="I8" s="315" t="s">
        <v>173</v>
      </c>
      <c r="J8" s="302" t="s">
        <v>95</v>
      </c>
      <c r="K8" s="314" t="s">
        <v>106</v>
      </c>
      <c r="L8" s="314" t="s">
        <v>107</v>
      </c>
      <c r="M8" s="315" t="s">
        <v>168</v>
      </c>
      <c r="N8" s="315" t="s">
        <v>169</v>
      </c>
      <c r="O8" s="315" t="s">
        <v>96</v>
      </c>
      <c r="P8" s="302" t="s">
        <v>174</v>
      </c>
      <c r="Q8" s="302" t="s">
        <v>175</v>
      </c>
      <c r="R8" s="302" t="s">
        <v>97</v>
      </c>
      <c r="S8" s="302" t="s">
        <v>98</v>
      </c>
      <c r="T8" s="302" t="s">
        <v>99</v>
      </c>
      <c r="U8" s="302" t="s">
        <v>100</v>
      </c>
      <c r="V8" s="302" t="s">
        <v>101</v>
      </c>
      <c r="W8" s="302" t="s">
        <v>102</v>
      </c>
      <c r="X8" s="302" t="s">
        <v>103</v>
      </c>
      <c r="Y8" s="302" t="s">
        <v>170</v>
      </c>
      <c r="Z8" s="302" t="s">
        <v>104</v>
      </c>
      <c r="AA8" s="302" t="s">
        <v>105</v>
      </c>
      <c r="AB8" s="305"/>
    </row>
    <row r="9" spans="1:28" x14ac:dyDescent="0.2">
      <c r="A9" s="317" t="s">
        <v>108</v>
      </c>
      <c r="B9" s="318"/>
      <c r="C9" s="319"/>
      <c r="D9" s="319"/>
      <c r="E9" s="319"/>
      <c r="F9" s="320"/>
      <c r="G9" s="320"/>
      <c r="H9" s="321"/>
      <c r="I9" s="321"/>
      <c r="J9" s="322"/>
      <c r="K9" s="320"/>
      <c r="L9" s="320"/>
      <c r="M9" s="320"/>
      <c r="N9" s="320"/>
      <c r="O9" s="320"/>
      <c r="P9" s="323"/>
      <c r="Q9" s="323"/>
      <c r="R9" s="324"/>
      <c r="S9" s="324"/>
      <c r="T9" s="319"/>
      <c r="U9" s="319"/>
      <c r="V9" s="318"/>
      <c r="W9" s="318"/>
      <c r="X9" s="319"/>
      <c r="Y9" s="319"/>
      <c r="Z9" s="324"/>
      <c r="AA9" s="319"/>
    </row>
    <row r="10" spans="1:28" s="308" customFormat="1" x14ac:dyDescent="0.2">
      <c r="A10" s="317" t="s">
        <v>109</v>
      </c>
      <c r="B10" s="318"/>
      <c r="C10" s="319"/>
      <c r="D10" s="319"/>
      <c r="E10" s="319"/>
      <c r="F10" s="320"/>
      <c r="G10" s="320"/>
      <c r="H10" s="321"/>
      <c r="I10" s="321"/>
      <c r="J10" s="322"/>
      <c r="K10" s="320"/>
      <c r="L10" s="320"/>
      <c r="M10" s="320"/>
      <c r="N10" s="320"/>
      <c r="O10" s="320"/>
      <c r="P10" s="323"/>
      <c r="Q10" s="323"/>
      <c r="R10" s="324"/>
      <c r="S10" s="324"/>
      <c r="T10" s="319"/>
      <c r="U10" s="319"/>
      <c r="V10" s="318"/>
      <c r="W10" s="318"/>
      <c r="X10" s="319"/>
      <c r="Y10" s="319"/>
      <c r="Z10" s="324"/>
      <c r="AA10" s="319"/>
      <c r="AB10" s="307"/>
    </row>
    <row r="11" spans="1:28" s="303" customFormat="1" x14ac:dyDescent="0.2">
      <c r="A11" s="317" t="s">
        <v>110</v>
      </c>
      <c r="B11" s="318"/>
      <c r="C11" s="319"/>
      <c r="D11" s="319"/>
      <c r="E11" s="319"/>
      <c r="F11" s="320"/>
      <c r="G11" s="320"/>
      <c r="H11" s="321"/>
      <c r="I11" s="321"/>
      <c r="J11" s="322"/>
      <c r="K11" s="320"/>
      <c r="L11" s="320"/>
      <c r="M11" s="320"/>
      <c r="N11" s="320"/>
      <c r="O11" s="320"/>
      <c r="P11" s="323"/>
      <c r="Q11" s="323"/>
      <c r="R11" s="324"/>
      <c r="S11" s="324"/>
      <c r="T11" s="319"/>
      <c r="U11" s="319"/>
      <c r="V11" s="318"/>
      <c r="W11" s="318"/>
      <c r="X11" s="319"/>
      <c r="Y11" s="319"/>
      <c r="Z11" s="324"/>
      <c r="AA11" s="319"/>
    </row>
    <row r="12" spans="1:28" s="303" customFormat="1" x14ac:dyDescent="0.2">
      <c r="A12" s="317" t="s">
        <v>111</v>
      </c>
      <c r="B12" s="318"/>
      <c r="C12" s="319"/>
      <c r="D12" s="319"/>
      <c r="E12" s="319"/>
      <c r="F12" s="320"/>
      <c r="G12" s="320"/>
      <c r="H12" s="321"/>
      <c r="I12" s="321"/>
      <c r="J12" s="322"/>
      <c r="K12" s="320"/>
      <c r="L12" s="320"/>
      <c r="M12" s="320"/>
      <c r="N12" s="320"/>
      <c r="O12" s="320"/>
      <c r="P12" s="323"/>
      <c r="Q12" s="323"/>
      <c r="R12" s="324"/>
      <c r="S12" s="324"/>
      <c r="T12" s="319"/>
      <c r="U12" s="319"/>
      <c r="V12" s="318"/>
      <c r="W12" s="318"/>
      <c r="X12" s="319"/>
      <c r="Y12" s="319"/>
      <c r="Z12" s="324"/>
      <c r="AA12" s="319"/>
    </row>
    <row r="13" spans="1:28" s="303" customFormat="1" x14ac:dyDescent="0.2">
      <c r="A13" s="317"/>
      <c r="B13" s="318"/>
      <c r="C13" s="319"/>
      <c r="D13" s="319"/>
      <c r="E13" s="319"/>
      <c r="F13" s="320"/>
      <c r="G13" s="320"/>
      <c r="H13" s="321"/>
      <c r="I13" s="321"/>
      <c r="J13" s="322"/>
      <c r="K13" s="320"/>
      <c r="L13" s="320"/>
      <c r="M13" s="320"/>
      <c r="N13" s="320"/>
      <c r="O13" s="320"/>
      <c r="P13" s="323"/>
      <c r="Q13" s="323"/>
      <c r="R13" s="324"/>
      <c r="S13" s="324"/>
      <c r="T13" s="319"/>
      <c r="U13" s="319"/>
      <c r="V13" s="318"/>
      <c r="W13" s="318"/>
      <c r="X13" s="319"/>
      <c r="Y13" s="319"/>
      <c r="Z13" s="324"/>
      <c r="AA13" s="319"/>
    </row>
    <row r="14" spans="1:28" s="303" customFormat="1" x14ac:dyDescent="0.2">
      <c r="A14" s="317"/>
      <c r="B14" s="318"/>
      <c r="C14" s="319"/>
      <c r="D14" s="319"/>
      <c r="E14" s="319"/>
      <c r="F14" s="320"/>
      <c r="G14" s="320"/>
      <c r="H14" s="321"/>
      <c r="I14" s="321"/>
      <c r="J14" s="322"/>
      <c r="K14" s="320"/>
      <c r="L14" s="320"/>
      <c r="M14" s="320"/>
      <c r="N14" s="320"/>
      <c r="O14" s="320"/>
      <c r="P14" s="323"/>
      <c r="Q14" s="323"/>
      <c r="R14" s="324"/>
      <c r="S14" s="324"/>
      <c r="T14" s="319"/>
      <c r="U14" s="319"/>
      <c r="V14" s="318"/>
      <c r="W14" s="318"/>
      <c r="X14" s="319"/>
      <c r="Y14" s="319"/>
      <c r="Z14" s="324"/>
      <c r="AA14" s="319"/>
    </row>
    <row r="15" spans="1:28" s="303" customFormat="1" x14ac:dyDescent="0.2">
      <c r="A15" s="317"/>
      <c r="B15" s="318"/>
      <c r="C15" s="319"/>
      <c r="D15" s="319"/>
      <c r="E15" s="319"/>
      <c r="F15" s="320"/>
      <c r="G15" s="320"/>
      <c r="H15" s="321"/>
      <c r="I15" s="321"/>
      <c r="J15" s="322"/>
      <c r="K15" s="320"/>
      <c r="L15" s="320"/>
      <c r="M15" s="320"/>
      <c r="N15" s="320"/>
      <c r="O15" s="320"/>
      <c r="P15" s="323"/>
      <c r="Q15" s="323"/>
      <c r="R15" s="324"/>
      <c r="S15" s="324"/>
      <c r="T15" s="319"/>
      <c r="U15" s="319"/>
      <c r="V15" s="318"/>
      <c r="W15" s="318"/>
      <c r="X15" s="319"/>
      <c r="Y15" s="319"/>
      <c r="Z15" s="324"/>
      <c r="AA15" s="319"/>
    </row>
    <row r="16" spans="1:28" s="303" customFormat="1" x14ac:dyDescent="0.2">
      <c r="A16" s="317"/>
      <c r="B16" s="318"/>
      <c r="C16" s="319"/>
      <c r="D16" s="319"/>
      <c r="E16" s="319"/>
      <c r="F16" s="320"/>
      <c r="G16" s="320"/>
      <c r="H16" s="321"/>
      <c r="I16" s="321"/>
      <c r="J16" s="322"/>
      <c r="K16" s="320"/>
      <c r="L16" s="320"/>
      <c r="M16" s="320"/>
      <c r="N16" s="320"/>
      <c r="O16" s="320"/>
      <c r="P16" s="323"/>
      <c r="Q16" s="323"/>
      <c r="R16" s="324"/>
      <c r="S16" s="324"/>
      <c r="T16" s="319"/>
      <c r="U16" s="319"/>
      <c r="V16" s="318"/>
      <c r="W16" s="318"/>
      <c r="X16" s="319"/>
      <c r="Y16" s="319"/>
      <c r="Z16" s="324"/>
      <c r="AA16" s="319"/>
    </row>
    <row r="17" spans="1:27" x14ac:dyDescent="0.2">
      <c r="A17" s="317"/>
      <c r="B17" s="318"/>
      <c r="C17" s="319"/>
      <c r="D17" s="319"/>
      <c r="E17" s="319"/>
      <c r="F17" s="320"/>
      <c r="G17" s="320"/>
      <c r="H17" s="321"/>
      <c r="I17" s="321"/>
      <c r="J17" s="322"/>
      <c r="K17" s="320"/>
      <c r="L17" s="320"/>
      <c r="M17" s="320"/>
      <c r="N17" s="320"/>
      <c r="O17" s="320"/>
      <c r="P17" s="323"/>
      <c r="Q17" s="323"/>
      <c r="R17" s="324"/>
      <c r="S17" s="324"/>
      <c r="T17" s="319"/>
      <c r="U17" s="319"/>
      <c r="V17" s="318"/>
      <c r="W17" s="318"/>
      <c r="X17" s="319"/>
      <c r="Y17" s="319"/>
      <c r="Z17" s="324"/>
      <c r="AA17" s="319"/>
    </row>
    <row r="18" spans="1:27" s="309" customFormat="1" x14ac:dyDescent="0.2">
      <c r="A18" s="310">
        <v>900001</v>
      </c>
      <c r="B18" s="262" t="s">
        <v>112</v>
      </c>
      <c r="C18" s="262"/>
      <c r="D18" s="262"/>
      <c r="E18" s="262"/>
      <c r="F18" s="263">
        <f>SUM(F9:F17)</f>
        <v>0</v>
      </c>
      <c r="G18" s="263">
        <f>SUM(G9:G17)</f>
        <v>0</v>
      </c>
      <c r="H18" s="263">
        <f>SUM(H9:H17)</f>
        <v>0</v>
      </c>
      <c r="I18" s="263">
        <f>SUM(I9:I17)</f>
        <v>0</v>
      </c>
      <c r="J18" s="264"/>
      <c r="K18" s="263">
        <f>SUM(K9:K17)</f>
        <v>0</v>
      </c>
      <c r="L18" s="263">
        <f>SUM(L9:L17)</f>
        <v>0</v>
      </c>
      <c r="M18" s="263">
        <f>SUM(M9:M17)</f>
        <v>0</v>
      </c>
      <c r="N18" s="263">
        <f>SUM(N9:N17)</f>
        <v>0</v>
      </c>
      <c r="O18" s="263">
        <f>SUM(O9:O17)</f>
        <v>0</v>
      </c>
      <c r="P18" s="265"/>
      <c r="Q18" s="262"/>
      <c r="R18" s="262"/>
      <c r="S18" s="266"/>
      <c r="T18" s="262"/>
      <c r="U18" s="262"/>
      <c r="V18" s="262"/>
      <c r="W18" s="262"/>
      <c r="X18" s="262"/>
      <c r="Y18" s="262"/>
      <c r="Z18" s="262"/>
      <c r="AA18" s="262"/>
    </row>
    <row r="19" spans="1:27" s="309" customFormat="1" x14ac:dyDescent="0.2">
      <c r="A19" s="60"/>
      <c r="B19" s="89"/>
      <c r="C19" s="89"/>
      <c r="D19" s="89"/>
      <c r="E19" s="89"/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91"/>
      <c r="Q19" s="89"/>
      <c r="R19" s="89"/>
      <c r="S19" s="92"/>
      <c r="T19" s="89"/>
      <c r="U19" s="89"/>
      <c r="V19" s="89"/>
      <c r="W19" s="89"/>
      <c r="X19" s="89"/>
      <c r="Y19" s="89"/>
      <c r="Z19" s="89"/>
      <c r="AA19" s="89"/>
    </row>
    <row r="20" spans="1:27" s="309" customFormat="1" x14ac:dyDescent="0.2">
      <c r="A20" s="60"/>
      <c r="B20" s="89"/>
      <c r="C20" s="89"/>
      <c r="D20" s="89"/>
      <c r="E20" s="89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1"/>
      <c r="Q20" s="89"/>
      <c r="R20" s="89"/>
      <c r="S20" s="92"/>
      <c r="T20" s="89"/>
      <c r="U20" s="89"/>
      <c r="V20" s="89"/>
      <c r="W20" s="89"/>
      <c r="X20" s="89"/>
      <c r="Y20" s="89"/>
      <c r="Z20" s="89"/>
      <c r="AA20" s="89"/>
    </row>
  </sheetData>
  <sheetProtection password="EDBA" sheet="1" objects="1" scenarios="1" insertRows="0" deleteRows="0" autoFilter="0"/>
  <mergeCells count="4">
    <mergeCell ref="A1:Z1"/>
    <mergeCell ref="P4:T4"/>
    <mergeCell ref="B6:AA6"/>
    <mergeCell ref="A4:E4"/>
  </mergeCells>
  <dataValidations count="25">
    <dataValidation allowBlank="1" showInputMessage="1" showErrorMessage="1" prompt="Fecha en que el Congreso Estatal autoriza al ENTE PÚBLICO A CONTRAER DEUDA." sqref="Z7:Z8"/>
    <dataValidation allowBlank="1" showInputMessage="1" showErrorMessage="1" prompt="Indicar si se trata de un &quot;Contrato Nuevo&quot;, &quot;Contrato Existente&quot; o &quot;Reestructuración&quot;." sqref="AA7:AA8"/>
    <dataValidation allowBlank="1" showInputMessage="1" showErrorMessage="1" prompt="Documento donde el Congreso Estatal autoriza al ENTE PÚBLICO A CONTRAER DEUDA." sqref="Y7:Y8"/>
    <dataValidation allowBlank="1" showInputMessage="1" showErrorMessage="1" prompt="Especificar la fuente del ingreso con el que se cubrirá el financiamiento." sqref="X7:X8"/>
    <dataValidation allowBlank="1" showInputMessage="1" showErrorMessage="1" prompt="Documento que garantiza el compromiso de pagar la obligación. Ej. Participaciones, etc." sqref="W7:W8"/>
    <dataValidation allowBlank="1" showInputMessage="1" showErrorMessage="1" prompt="Por lo regular el Gobierno del Estado, es el Aval de los Municipios." sqref="V7:V8"/>
    <dataValidation allowBlank="1" showInputMessage="1" showErrorMessage="1" prompt="Ampliación en su caso, de la &quot;FECHA DE VENCIMIENTO&quot;." sqref="U7:U8"/>
    <dataValidation allowBlank="1" showInputMessage="1" showErrorMessage="1" prompt="De acuerdo a la Ley de Deuda Pública; la Deuda debe ser registrada en el &quot;Registro Estatal de Deuda Pública&quot;." sqref="T7:T8"/>
    <dataValidation allowBlank="1" showInputMessage="1" showErrorMessage="1" prompt="Fecha originalmente pactada en el contrato, en la que se presume debe quedar cubierto el pago total del crédito otorgado." sqref="S7:S8"/>
    <dataValidation allowBlank="1" showInputMessage="1" showErrorMessage="1" prompt="Fecha al momento del otorgamiento del crédito y se plasma en el contrato." sqref="R7:R8"/>
    <dataValidation allowBlank="1" showInputMessage="1" showErrorMessage="1" prompt="Número de pagos efectuados durante el periodo que se está reportando." sqref="Q7:Q8"/>
    <dataValidation allowBlank="1" showInputMessage="1" showErrorMessage="1" prompt="Número de amortización respecto del total pactado, contados desde la fecha de su contratación hasta la fecha del reporte. Ej. 26/180 (reflejar por renglón cada uno de los pagos efectuados en el periodo de cada crédito). " sqref="P7:P8"/>
    <dataValidation allowBlank="1" showInputMessage="1" showErrorMessage="1" prompt="Costo financiero del pago desde la fecha de su contratación hasta la fecha del reporte." sqref="M7:M8"/>
    <dataValidation allowBlank="1" showInputMessage="1" showErrorMessage="1" prompt="Monto del Capital (PRÉSTAMO O FINANCIAMIENTO) pagado, desde la fecha de su contratación hasta la fecha del reporte (acumulado), sin intereses." sqref="K7:L7"/>
    <dataValidation allowBlank="1" showInputMessage="1" showErrorMessage="1" prompt="Intereses pactados durante la vigencia del contrato." sqref="J7:J8"/>
    <dataValidation allowBlank="1" showInputMessage="1" showErrorMessage="1" prompt="Saldo por pagar actualizado." sqref="I7:I8"/>
    <dataValidation allowBlank="1" showInputMessage="1" showErrorMessage="1" prompt="Monto del financiamiento que efectivamente se ha utilizado." sqref="H7"/>
    <dataValidation allowBlank="1" showInputMessage="1" showErrorMessage="1" prompt="Monto del Capital (PRÉSTAMO O FINANCIAMIENTO) contratado. " sqref="F7:G7"/>
    <dataValidation allowBlank="1" showInputMessage="1" showErrorMessage="1" prompt="Instrumento financiero, mediante el cual se contrata y se obliga el pago del crédito: Emisión de bonos, pagarés, cetes, etc." sqref="E7:E8"/>
    <dataValidation allowBlank="1" showInputMessage="1" showErrorMessage="1" prompt="El registro numérico con que el ACREEDOR registra el contrato." sqref="D7:D8"/>
    <dataValidation allowBlank="1" showInputMessage="1" showErrorMessage="1" prompt="Entidad Financiera que otorga el crédito o financiamiento al Municipio, Ejecutivo Estatal, etc." sqref="C7:C8"/>
    <dataValidation allowBlank="1" showInputMessage="1" showErrorMessage="1" prompt="Obra, bien o servicio por el cual se contrató el crédito." sqref="B7:B8"/>
    <dataValidation allowBlank="1" showInputMessage="1" showErrorMessage="1" prompt="Corresponde al número consecutivo que la entidad le asigne para enumerar las deudas." sqref="A7:A8"/>
    <dataValidation allowBlank="1" showInputMessage="1" showErrorMessage="1" prompt="Monto del Capital (PRÉSTAMO O FINANCIAMIENTO) pagado al periodo, sin intereses." sqref="O7:O8"/>
    <dataValidation allowBlank="1" showInputMessage="1" showErrorMessage="1" prompt="Costo financiero al periodo que se está reportando." sqref="N7:N8"/>
  </dataValidations>
  <printOptions horizontalCentered="1"/>
  <pageMargins left="0.19685039370078741" right="0.11811023622047245" top="0.74803149606299213" bottom="0.74803149606299213" header="0.31496062992125984" footer="0.31496062992125984"/>
  <pageSetup scale="42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zoomScaleNormal="100" zoomScaleSheetLayoutView="100" workbookViewId="0">
      <selection activeCell="B22" sqref="B22"/>
    </sheetView>
  </sheetViews>
  <sheetFormatPr baseColWidth="10" defaultColWidth="12.42578125" defaultRowHeight="11.25" x14ac:dyDescent="0.2"/>
  <cols>
    <col min="1" max="1" width="19.7109375" style="8" customWidth="1"/>
    <col min="2" max="2" width="50.7109375" style="8" customWidth="1"/>
    <col min="3" max="4" width="17.7109375" style="6" customWidth="1"/>
    <col min="5" max="16384" width="12.42578125" style="8"/>
  </cols>
  <sheetData>
    <row r="1" spans="1:4" x14ac:dyDescent="0.2">
      <c r="A1" s="73" t="s">
        <v>43</v>
      </c>
      <c r="B1" s="73"/>
      <c r="D1" s="7"/>
    </row>
    <row r="2" spans="1:4" x14ac:dyDescent="0.2">
      <c r="A2" s="73" t="s">
        <v>0</v>
      </c>
      <c r="B2" s="73"/>
    </row>
    <row r="3" spans="1:4" s="42" customFormat="1" x14ac:dyDescent="0.2">
      <c r="C3" s="74"/>
      <c r="D3" s="74"/>
    </row>
    <row r="4" spans="1:4" s="42" customFormat="1" x14ac:dyDescent="0.2">
      <c r="C4" s="74"/>
      <c r="D4" s="74"/>
    </row>
    <row r="5" spans="1:4" s="42" customFormat="1" ht="11.25" customHeight="1" x14ac:dyDescent="0.2">
      <c r="A5" s="62" t="s">
        <v>297</v>
      </c>
      <c r="B5" s="62"/>
      <c r="C5" s="43"/>
      <c r="D5" s="12" t="s">
        <v>326</v>
      </c>
    </row>
    <row r="6" spans="1:4" ht="11.25" customHeight="1" x14ac:dyDescent="0.2">
      <c r="A6" s="77"/>
      <c r="B6" s="77"/>
      <c r="C6" s="78"/>
      <c r="D6" s="94"/>
    </row>
    <row r="7" spans="1:4" ht="15" customHeight="1" x14ac:dyDescent="0.2">
      <c r="A7" s="15" t="s">
        <v>46</v>
      </c>
      <c r="B7" s="16" t="s">
        <v>47</v>
      </c>
      <c r="C7" s="17" t="s">
        <v>48</v>
      </c>
      <c r="D7" s="17" t="s">
        <v>59</v>
      </c>
    </row>
    <row r="8" spans="1:4" x14ac:dyDescent="0.2">
      <c r="A8" s="366" t="s">
        <v>541</v>
      </c>
      <c r="B8" s="163" t="s">
        <v>542</v>
      </c>
      <c r="C8" s="156">
        <v>7779869.3700000001</v>
      </c>
      <c r="D8" s="145"/>
    </row>
    <row r="9" spans="1:4" x14ac:dyDescent="0.2">
      <c r="A9" s="366" t="s">
        <v>543</v>
      </c>
      <c r="B9" s="163" t="s">
        <v>544</v>
      </c>
      <c r="C9" s="156">
        <v>1697369.47</v>
      </c>
      <c r="D9" s="145"/>
    </row>
    <row r="10" spans="1:4" x14ac:dyDescent="0.2">
      <c r="A10" s="366" t="s">
        <v>545</v>
      </c>
      <c r="B10" s="163" t="s">
        <v>546</v>
      </c>
      <c r="C10" s="156">
        <v>11083349.720000001</v>
      </c>
      <c r="D10" s="145"/>
    </row>
    <row r="11" spans="1:4" x14ac:dyDescent="0.2">
      <c r="A11" s="366" t="s">
        <v>547</v>
      </c>
      <c r="B11" s="163" t="s">
        <v>546</v>
      </c>
      <c r="C11" s="156">
        <v>735784.66</v>
      </c>
      <c r="D11" s="145"/>
    </row>
    <row r="12" spans="1:4" s="295" customFormat="1" x14ac:dyDescent="0.2">
      <c r="A12" s="366" t="s">
        <v>548</v>
      </c>
      <c r="B12" s="163" t="s">
        <v>546</v>
      </c>
      <c r="C12" s="156">
        <v>2943225</v>
      </c>
      <c r="D12" s="145"/>
    </row>
    <row r="13" spans="1:4" s="295" customFormat="1" x14ac:dyDescent="0.2">
      <c r="A13" s="366" t="s">
        <v>549</v>
      </c>
      <c r="B13" s="163" t="s">
        <v>546</v>
      </c>
      <c r="C13" s="156">
        <v>1869923</v>
      </c>
      <c r="D13" s="145"/>
    </row>
    <row r="14" spans="1:4" s="19" customFormat="1" x14ac:dyDescent="0.2">
      <c r="A14" s="165"/>
      <c r="B14" s="165" t="s">
        <v>300</v>
      </c>
      <c r="C14" s="157">
        <f>SUM(C8:C13)</f>
        <v>26109521.220000003</v>
      </c>
      <c r="D14" s="153"/>
    </row>
    <row r="15" spans="1:4" s="19" customFormat="1" x14ac:dyDescent="0.2">
      <c r="A15" s="166"/>
      <c r="B15" s="166"/>
      <c r="C15" s="27"/>
      <c r="D15" s="27"/>
    </row>
    <row r="16" spans="1:4" x14ac:dyDescent="0.2">
      <c r="A16" s="167"/>
      <c r="B16" s="167"/>
      <c r="C16" s="120"/>
      <c r="D16" s="120"/>
    </row>
    <row r="17" spans="1:4" ht="21.75" customHeight="1" x14ac:dyDescent="0.2">
      <c r="A17" s="62" t="s">
        <v>298</v>
      </c>
      <c r="B17" s="62"/>
      <c r="C17" s="299"/>
      <c r="D17" s="290" t="s">
        <v>113</v>
      </c>
    </row>
    <row r="18" spans="1:4" x14ac:dyDescent="0.2">
      <c r="A18" s="77"/>
      <c r="B18" s="77"/>
      <c r="C18" s="78"/>
      <c r="D18" s="94"/>
    </row>
    <row r="19" spans="1:4" ht="15" customHeight="1" x14ac:dyDescent="0.2">
      <c r="A19" s="15" t="s">
        <v>46</v>
      </c>
      <c r="B19" s="16" t="s">
        <v>47</v>
      </c>
      <c r="C19" s="17" t="s">
        <v>48</v>
      </c>
      <c r="D19" s="17" t="s">
        <v>59</v>
      </c>
    </row>
    <row r="20" spans="1:4" x14ac:dyDescent="0.2">
      <c r="A20" s="366" t="s">
        <v>550</v>
      </c>
      <c r="B20" s="163" t="s">
        <v>551</v>
      </c>
      <c r="C20" s="156">
        <v>6920421.1200000001</v>
      </c>
      <c r="D20" s="145"/>
    </row>
    <row r="21" spans="1:4" x14ac:dyDescent="0.2">
      <c r="A21" s="366" t="s">
        <v>552</v>
      </c>
      <c r="B21" s="163" t="s">
        <v>553</v>
      </c>
      <c r="C21" s="156">
        <v>787028.41</v>
      </c>
      <c r="D21" s="145"/>
    </row>
    <row r="22" spans="1:4" x14ac:dyDescent="0.2">
      <c r="A22" s="163"/>
      <c r="B22" s="163"/>
      <c r="C22" s="156"/>
      <c r="D22" s="145"/>
    </row>
    <row r="23" spans="1:4" x14ac:dyDescent="0.2">
      <c r="A23" s="163"/>
      <c r="B23" s="163"/>
      <c r="C23" s="156"/>
      <c r="D23" s="145"/>
    </row>
    <row r="24" spans="1:4" x14ac:dyDescent="0.2">
      <c r="A24" s="165"/>
      <c r="B24" s="165" t="s">
        <v>317</v>
      </c>
      <c r="C24" s="157">
        <f>SUM(C20:C23)</f>
        <v>7707449.5300000003</v>
      </c>
      <c r="D24" s="153"/>
    </row>
    <row r="25" spans="1:4" x14ac:dyDescent="0.2">
      <c r="A25" s="167"/>
      <c r="B25" s="167"/>
      <c r="C25" s="120"/>
      <c r="D25" s="120"/>
    </row>
    <row r="26" spans="1:4" x14ac:dyDescent="0.2">
      <c r="A26" s="167"/>
      <c r="B26" s="167"/>
      <c r="C26" s="120"/>
      <c r="D26" s="120"/>
    </row>
    <row r="27" spans="1:4" x14ac:dyDescent="0.2">
      <c r="A27" s="167"/>
      <c r="B27" s="167"/>
      <c r="C27" s="120"/>
      <c r="D27" s="120"/>
    </row>
    <row r="28" spans="1:4" x14ac:dyDescent="0.2">
      <c r="A28" s="167"/>
      <c r="B28" s="167"/>
      <c r="C28" s="120"/>
      <c r="D28" s="120"/>
    </row>
    <row r="29" spans="1:4" x14ac:dyDescent="0.2">
      <c r="A29" s="167"/>
      <c r="B29" s="167"/>
      <c r="C29" s="120"/>
      <c r="D29" s="120"/>
    </row>
    <row r="30" spans="1:4" x14ac:dyDescent="0.2">
      <c r="A30" s="167"/>
      <c r="B30" s="167"/>
      <c r="C30" s="120"/>
      <c r="D30" s="120"/>
    </row>
    <row r="31" spans="1:4" x14ac:dyDescent="0.2">
      <c r="A31" s="167"/>
      <c r="B31" s="167"/>
      <c r="C31" s="120"/>
      <c r="D31" s="120"/>
    </row>
    <row r="32" spans="1:4" x14ac:dyDescent="0.2">
      <c r="A32" s="167"/>
      <c r="B32" s="167"/>
      <c r="C32" s="120"/>
      <c r="D32" s="120"/>
    </row>
    <row r="33" spans="1:4" x14ac:dyDescent="0.2">
      <c r="A33" s="167"/>
      <c r="B33" s="167"/>
      <c r="C33" s="120"/>
      <c r="D33" s="120"/>
    </row>
    <row r="34" spans="1:4" x14ac:dyDescent="0.2">
      <c r="A34" s="167"/>
      <c r="B34" s="167"/>
      <c r="C34" s="120"/>
      <c r="D34" s="120"/>
    </row>
    <row r="35" spans="1:4" x14ac:dyDescent="0.2">
      <c r="A35" s="167"/>
      <c r="B35" s="167"/>
      <c r="C35" s="120"/>
      <c r="D35" s="120"/>
    </row>
    <row r="36" spans="1:4" x14ac:dyDescent="0.2">
      <c r="A36" s="167"/>
      <c r="B36" s="167"/>
      <c r="C36" s="120"/>
      <c r="D36" s="120"/>
    </row>
    <row r="37" spans="1:4" x14ac:dyDescent="0.2">
      <c r="A37" s="167"/>
      <c r="B37" s="167"/>
      <c r="C37" s="120"/>
      <c r="D37" s="120"/>
    </row>
    <row r="38" spans="1:4" x14ac:dyDescent="0.2">
      <c r="A38" s="167"/>
      <c r="B38" s="167"/>
      <c r="C38" s="120"/>
      <c r="D38" s="120"/>
    </row>
    <row r="39" spans="1:4" x14ac:dyDescent="0.2">
      <c r="A39" s="167"/>
      <c r="B39" s="167"/>
      <c r="C39" s="120"/>
      <c r="D39" s="120"/>
    </row>
    <row r="40" spans="1:4" x14ac:dyDescent="0.2">
      <c r="A40" s="167"/>
      <c r="B40" s="167"/>
      <c r="C40" s="120"/>
      <c r="D40" s="120"/>
    </row>
    <row r="41" spans="1:4" x14ac:dyDescent="0.2">
      <c r="A41" s="167"/>
      <c r="B41" s="167"/>
      <c r="C41" s="120"/>
      <c r="D41" s="120"/>
    </row>
  </sheetData>
  <dataValidations count="4">
    <dataValidation allowBlank="1" showInputMessage="1" showErrorMessage="1" prompt="Características cualitativas significativas que les impacten financieramente." sqref="D19 D7"/>
    <dataValidation allowBlank="1" showInputMessage="1" showErrorMessage="1" prompt="Corresponde al nombre o descripción de la cuenta de acuerdo al Plan de Cuentas emitido por el CONAC." sqref="B19 B7"/>
    <dataValidation allowBlank="1" showInputMessage="1" showErrorMessage="1" prompt="Saldo final del periodo que corresponde la cuenta pública presentada (trimestral: 1er, 2do, 3ro. o 4to.)." sqref="C19 C7"/>
    <dataValidation allowBlank="1" showInputMessage="1" showErrorMessage="1" prompt="Corresponde al número de la cuenta de acuerdo al Plan de Cuentas emitido por el CONAC." sqref="A19 A7"/>
  </dataValidations>
  <pageMargins left="0.70866141732283472" right="0.70866141732283472" top="0.98425196850393704" bottom="0.98425196850393704" header="0.31496062992125984" footer="0.31496062992125984"/>
  <pageSetup scale="7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zoomScaleNormal="100" zoomScaleSheetLayoutView="100" workbookViewId="0">
      <selection activeCell="B12" sqref="B12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6" width="11.42578125" style="8" customWidth="1"/>
    <col min="7" max="16384" width="11.42578125" style="8"/>
  </cols>
  <sheetData>
    <row r="1" spans="1:5" x14ac:dyDescent="0.2">
      <c r="A1" s="73" t="s">
        <v>43</v>
      </c>
      <c r="B1" s="73"/>
      <c r="C1" s="6"/>
      <c r="E1" s="7"/>
    </row>
    <row r="2" spans="1:5" x14ac:dyDescent="0.2">
      <c r="A2" s="73" t="s">
        <v>0</v>
      </c>
      <c r="B2" s="73"/>
      <c r="C2" s="6"/>
    </row>
    <row r="3" spans="1:5" x14ac:dyDescent="0.2">
      <c r="A3" s="42"/>
      <c r="B3" s="42"/>
      <c r="C3" s="74"/>
      <c r="D3" s="42"/>
      <c r="E3" s="42"/>
    </row>
    <row r="4" spans="1:5" x14ac:dyDescent="0.2">
      <c r="A4" s="42"/>
      <c r="B4" s="42"/>
      <c r="C4" s="74"/>
      <c r="D4" s="42"/>
      <c r="E4" s="42"/>
    </row>
    <row r="5" spans="1:5" ht="11.25" customHeight="1" x14ac:dyDescent="0.2">
      <c r="A5" s="62" t="s">
        <v>177</v>
      </c>
      <c r="B5" s="62"/>
      <c r="C5" s="74"/>
      <c r="E5" s="12" t="s">
        <v>325</v>
      </c>
    </row>
    <row r="6" spans="1:5" x14ac:dyDescent="0.2">
      <c r="A6" s="77"/>
      <c r="B6" s="77"/>
      <c r="C6" s="78"/>
      <c r="D6" s="77"/>
      <c r="E6" s="94"/>
    </row>
    <row r="7" spans="1:5" ht="15" customHeight="1" x14ac:dyDescent="0.2">
      <c r="A7" s="15" t="s">
        <v>46</v>
      </c>
      <c r="B7" s="16" t="s">
        <v>47</v>
      </c>
      <c r="C7" s="17" t="s">
        <v>48</v>
      </c>
      <c r="D7" s="23" t="s">
        <v>89</v>
      </c>
      <c r="E7" s="17" t="s">
        <v>59</v>
      </c>
    </row>
    <row r="8" spans="1:5" x14ac:dyDescent="0.2">
      <c r="A8" s="95" t="s">
        <v>554</v>
      </c>
      <c r="B8" s="95" t="s">
        <v>555</v>
      </c>
      <c r="C8" s="96">
        <v>213.87</v>
      </c>
      <c r="D8" s="49"/>
      <c r="E8" s="49"/>
    </row>
    <row r="9" spans="1:5" x14ac:dyDescent="0.2">
      <c r="A9" s="95"/>
      <c r="B9" s="95"/>
      <c r="C9" s="96"/>
      <c r="D9" s="49"/>
      <c r="E9" s="49"/>
    </row>
    <row r="10" spans="1:5" x14ac:dyDescent="0.2">
      <c r="A10" s="95"/>
      <c r="B10" s="95"/>
      <c r="C10" s="96"/>
      <c r="D10" s="49"/>
      <c r="E10" s="49"/>
    </row>
    <row r="11" spans="1:5" x14ac:dyDescent="0.2">
      <c r="A11" s="95"/>
      <c r="B11" s="95"/>
      <c r="C11" s="96"/>
      <c r="D11" s="49"/>
      <c r="E11" s="49"/>
    </row>
    <row r="12" spans="1:5" x14ac:dyDescent="0.2">
      <c r="A12" s="29"/>
      <c r="B12" s="165" t="s">
        <v>318</v>
      </c>
      <c r="C12" s="30">
        <f>SUM(C8:C11)</f>
        <v>213.87</v>
      </c>
      <c r="D12" s="79"/>
      <c r="E12" s="79"/>
    </row>
  </sheetData>
  <dataValidations count="5">
    <dataValidation allowBlank="1" showInputMessage="1" showErrorMessage="1" prompt="Características cualitativas significativas que les impacten financieramente." sqref="E7"/>
    <dataValidation allowBlank="1" showInputMessage="1" showErrorMessage="1" prompt="Procedencia de los otros ingresos: Productos financieros, bonificaciones y descuentos obtenidas, diferencias por tipo de cambio a favor, utilidades por participacion patrimonial, etc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final del periodo que corresponde la cuenta pública presentada (mensual:  enero, febrero, marzo, etc.; trimestral: 1er, 2do, 3ro. o 4to.)." sqref="C7"/>
    <dataValidation allowBlank="1" showInputMessage="1" showErrorMessage="1" prompt="Corresponde al número de la cuenta de acuerdo al Plan de Cuentas emitido por el CONAC." sqref="A7"/>
  </dataValidations>
  <pageMargins left="0.70866141732283472" right="0.70866141732283472" top="0.74803149606299213" bottom="0.74803149606299213" header="0.31496062992125984" footer="0.31496062992125984"/>
  <pageSetup scale="63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zoomScaleNormal="100" zoomScaleSheetLayoutView="100" workbookViewId="0">
      <selection activeCell="B13" sqref="B13"/>
    </sheetView>
  </sheetViews>
  <sheetFormatPr baseColWidth="10" defaultRowHeight="11.25" x14ac:dyDescent="0.2"/>
  <cols>
    <col min="1" max="1" width="20.7109375" style="167" customWidth="1"/>
    <col min="2" max="2" width="50.7109375" style="167" customWidth="1"/>
    <col min="3" max="3" width="17.7109375" style="120" customWidth="1"/>
    <col min="4" max="4" width="17.7109375" style="207" customWidth="1"/>
    <col min="5" max="5" width="17.7109375" style="208" customWidth="1"/>
    <col min="6" max="8" width="11.42578125" style="167"/>
    <col min="9" max="16384" width="11.42578125" style="8"/>
  </cols>
  <sheetData>
    <row r="1" spans="1:8" s="42" customFormat="1" ht="11.25" customHeight="1" x14ac:dyDescent="0.2">
      <c r="A1" s="73" t="s">
        <v>43</v>
      </c>
      <c r="B1" s="73"/>
      <c r="C1" s="74"/>
      <c r="D1" s="97"/>
      <c r="E1" s="7"/>
    </row>
    <row r="2" spans="1:8" s="42" customFormat="1" ht="11.25" customHeight="1" x14ac:dyDescent="0.2">
      <c r="A2" s="73" t="s">
        <v>0</v>
      </c>
      <c r="B2" s="73"/>
      <c r="C2" s="74"/>
      <c r="D2" s="97"/>
      <c r="E2" s="98"/>
    </row>
    <row r="3" spans="1:8" s="42" customFormat="1" ht="10.5" customHeight="1" x14ac:dyDescent="0.2">
      <c r="C3" s="74"/>
      <c r="D3" s="97"/>
      <c r="E3" s="98"/>
    </row>
    <row r="4" spans="1:8" s="42" customFormat="1" ht="10.5" customHeight="1" x14ac:dyDescent="0.2">
      <c r="C4" s="74"/>
      <c r="D4" s="97"/>
      <c r="E4" s="98"/>
    </row>
    <row r="5" spans="1:8" s="42" customFormat="1" ht="11.25" customHeight="1" x14ac:dyDescent="0.2">
      <c r="A5" s="10" t="s">
        <v>247</v>
      </c>
      <c r="B5" s="10"/>
      <c r="C5" s="74"/>
      <c r="D5" s="99"/>
      <c r="E5" s="100" t="s">
        <v>324</v>
      </c>
    </row>
    <row r="6" spans="1:8" ht="11.25" customHeight="1" x14ac:dyDescent="0.2">
      <c r="A6" s="13"/>
      <c r="B6" s="13"/>
      <c r="C6" s="4"/>
      <c r="D6" s="101"/>
      <c r="E6" s="3"/>
      <c r="F6" s="8"/>
      <c r="G6" s="8"/>
      <c r="H6" s="8"/>
    </row>
    <row r="7" spans="1:8" ht="15" customHeight="1" x14ac:dyDescent="0.2">
      <c r="A7" s="15" t="s">
        <v>46</v>
      </c>
      <c r="B7" s="16" t="s">
        <v>47</v>
      </c>
      <c r="C7" s="17" t="s">
        <v>48</v>
      </c>
      <c r="D7" s="220" t="s">
        <v>114</v>
      </c>
      <c r="E7" s="102" t="s">
        <v>115</v>
      </c>
      <c r="F7" s="8"/>
      <c r="G7" s="8"/>
      <c r="H7" s="8"/>
    </row>
    <row r="8" spans="1:8" x14ac:dyDescent="0.2">
      <c r="A8" s="366" t="s">
        <v>556</v>
      </c>
      <c r="B8" s="163" t="s">
        <v>557</v>
      </c>
      <c r="C8" s="178">
        <v>111130.53</v>
      </c>
      <c r="D8" s="209">
        <v>3.7403569791725285E-3</v>
      </c>
      <c r="E8" s="210"/>
    </row>
    <row r="9" spans="1:8" x14ac:dyDescent="0.2">
      <c r="A9" s="366" t="s">
        <v>558</v>
      </c>
      <c r="B9" s="163" t="s">
        <v>559</v>
      </c>
      <c r="C9" s="178">
        <v>11593753.640000001</v>
      </c>
      <c r="D9" s="209">
        <v>0.39021479823933991</v>
      </c>
      <c r="E9" s="210"/>
    </row>
    <row r="10" spans="1:8" x14ac:dyDescent="0.2">
      <c r="A10" s="366" t="s">
        <v>560</v>
      </c>
      <c r="B10" s="163" t="s">
        <v>561</v>
      </c>
      <c r="C10" s="178">
        <v>232</v>
      </c>
      <c r="D10" s="209">
        <v>7.8085006808482474E-6</v>
      </c>
      <c r="E10" s="210"/>
    </row>
    <row r="11" spans="1:8" x14ac:dyDescent="0.2">
      <c r="A11" s="366" t="s">
        <v>562</v>
      </c>
      <c r="B11" s="163" t="s">
        <v>563</v>
      </c>
      <c r="C11" s="178">
        <v>66419.45</v>
      </c>
      <c r="D11" s="209">
        <v>2.2355013816662333E-3</v>
      </c>
      <c r="E11" s="210"/>
    </row>
    <row r="12" spans="1:8" s="295" customFormat="1" x14ac:dyDescent="0.2">
      <c r="A12" s="366" t="s">
        <v>564</v>
      </c>
      <c r="B12" s="163" t="s">
        <v>565</v>
      </c>
      <c r="C12" s="178">
        <v>192687.89</v>
      </c>
      <c r="D12" s="209">
        <v>6.4853600011043639E-3</v>
      </c>
      <c r="E12" s="210"/>
      <c r="F12" s="167"/>
      <c r="G12" s="167"/>
      <c r="H12" s="167"/>
    </row>
    <row r="13" spans="1:8" s="295" customFormat="1" x14ac:dyDescent="0.2">
      <c r="A13" s="366" t="s">
        <v>566</v>
      </c>
      <c r="B13" s="163" t="s">
        <v>567</v>
      </c>
      <c r="C13" s="178">
        <v>406972.82</v>
      </c>
      <c r="D13" s="209">
        <v>1.3697618715761774E-2</v>
      </c>
      <c r="E13" s="210"/>
      <c r="F13" s="167"/>
      <c r="G13" s="167"/>
      <c r="H13" s="167"/>
    </row>
    <row r="14" spans="1:8" s="295" customFormat="1" x14ac:dyDescent="0.2">
      <c r="A14" s="366" t="s">
        <v>568</v>
      </c>
      <c r="B14" s="163" t="s">
        <v>569</v>
      </c>
      <c r="C14" s="178">
        <v>407445.81</v>
      </c>
      <c r="D14" s="209">
        <v>1.3713538296524852E-2</v>
      </c>
      <c r="E14" s="210"/>
      <c r="F14" s="167"/>
      <c r="G14" s="167"/>
      <c r="H14" s="167"/>
    </row>
    <row r="15" spans="1:8" s="295" customFormat="1" x14ac:dyDescent="0.2">
      <c r="A15" s="366" t="s">
        <v>570</v>
      </c>
      <c r="B15" s="163" t="s">
        <v>571</v>
      </c>
      <c r="C15" s="178">
        <v>150626.26999999999</v>
      </c>
      <c r="D15" s="209">
        <v>5.0696781545199656E-3</v>
      </c>
      <c r="E15" s="210"/>
      <c r="F15" s="167"/>
      <c r="G15" s="167"/>
      <c r="H15" s="167"/>
    </row>
    <row r="16" spans="1:8" s="295" customFormat="1" x14ac:dyDescent="0.2">
      <c r="A16" s="366" t="s">
        <v>572</v>
      </c>
      <c r="B16" s="163" t="s">
        <v>573</v>
      </c>
      <c r="C16" s="178">
        <v>1709511.64</v>
      </c>
      <c r="D16" s="209">
        <v>5.7537598296801738E-2</v>
      </c>
      <c r="E16" s="210"/>
      <c r="F16" s="167"/>
      <c r="G16" s="167"/>
      <c r="H16" s="167"/>
    </row>
    <row r="17" spans="1:8" s="295" customFormat="1" x14ac:dyDescent="0.2">
      <c r="A17" s="366" t="s">
        <v>574</v>
      </c>
      <c r="B17" s="163" t="s">
        <v>575</v>
      </c>
      <c r="C17" s="178">
        <v>222935.08</v>
      </c>
      <c r="D17" s="209">
        <v>7.5033996722627524E-3</v>
      </c>
      <c r="E17" s="210"/>
      <c r="F17" s="167"/>
      <c r="G17" s="167"/>
      <c r="H17" s="167"/>
    </row>
    <row r="18" spans="1:8" s="295" customFormat="1" x14ac:dyDescent="0.2">
      <c r="A18" s="366" t="s">
        <v>576</v>
      </c>
      <c r="B18" s="163" t="s">
        <v>577</v>
      </c>
      <c r="C18" s="178">
        <v>1166834.3899999999</v>
      </c>
      <c r="D18" s="209">
        <v>3.9272530727379955E-2</v>
      </c>
      <c r="E18" s="210"/>
      <c r="F18" s="167"/>
      <c r="G18" s="167"/>
      <c r="H18" s="167"/>
    </row>
    <row r="19" spans="1:8" s="295" customFormat="1" x14ac:dyDescent="0.2">
      <c r="A19" s="366" t="s">
        <v>578</v>
      </c>
      <c r="B19" s="163" t="s">
        <v>579</v>
      </c>
      <c r="C19" s="178">
        <v>816894.88</v>
      </c>
      <c r="D19" s="209">
        <v>2.7494500976988998E-2</v>
      </c>
      <c r="E19" s="210"/>
      <c r="F19" s="167"/>
      <c r="G19" s="167"/>
      <c r="H19" s="167"/>
    </row>
    <row r="20" spans="1:8" s="295" customFormat="1" x14ac:dyDescent="0.2">
      <c r="A20" s="366" t="s">
        <v>580</v>
      </c>
      <c r="B20" s="163" t="s">
        <v>581</v>
      </c>
      <c r="C20" s="178">
        <v>1858898.25</v>
      </c>
      <c r="D20" s="209">
        <v>6.2565552804968172E-2</v>
      </c>
      <c r="E20" s="210"/>
      <c r="F20" s="167"/>
      <c r="G20" s="167"/>
      <c r="H20" s="167"/>
    </row>
    <row r="21" spans="1:8" s="295" customFormat="1" x14ac:dyDescent="0.2">
      <c r="A21" s="366" t="s">
        <v>582</v>
      </c>
      <c r="B21" s="163" t="s">
        <v>583</v>
      </c>
      <c r="C21" s="178">
        <v>1036898.25</v>
      </c>
      <c r="D21" s="209">
        <v>3.4899227116790332E-2</v>
      </c>
      <c r="E21" s="210"/>
      <c r="F21" s="167"/>
      <c r="G21" s="167"/>
      <c r="H21" s="167"/>
    </row>
    <row r="22" spans="1:8" s="295" customFormat="1" x14ac:dyDescent="0.2">
      <c r="A22" s="366" t="s">
        <v>584</v>
      </c>
      <c r="B22" s="163" t="s">
        <v>585</v>
      </c>
      <c r="C22" s="178">
        <v>359796.29</v>
      </c>
      <c r="D22" s="209">
        <v>1.2109782652722731E-2</v>
      </c>
      <c r="E22" s="210"/>
      <c r="F22" s="167"/>
      <c r="G22" s="167"/>
      <c r="H22" s="167"/>
    </row>
    <row r="23" spans="1:8" s="295" customFormat="1" x14ac:dyDescent="0.2">
      <c r="A23" s="366" t="s">
        <v>586</v>
      </c>
      <c r="B23" s="163" t="s">
        <v>587</v>
      </c>
      <c r="C23" s="178">
        <v>201551.7</v>
      </c>
      <c r="D23" s="209">
        <v>6.7836921839488015E-3</v>
      </c>
      <c r="E23" s="210"/>
      <c r="F23" s="167"/>
      <c r="G23" s="167"/>
      <c r="H23" s="167"/>
    </row>
    <row r="24" spans="1:8" s="295" customFormat="1" x14ac:dyDescent="0.2">
      <c r="A24" s="366" t="s">
        <v>588</v>
      </c>
      <c r="B24" s="163" t="s">
        <v>589</v>
      </c>
      <c r="C24" s="178">
        <v>2021334.23</v>
      </c>
      <c r="D24" s="209">
        <v>6.8032714272314096E-2</v>
      </c>
      <c r="E24" s="210"/>
      <c r="F24" s="167"/>
      <c r="G24" s="167"/>
      <c r="H24" s="167"/>
    </row>
    <row r="25" spans="1:8" s="295" customFormat="1" x14ac:dyDescent="0.2">
      <c r="A25" s="366" t="s">
        <v>590</v>
      </c>
      <c r="B25" s="163" t="s">
        <v>591</v>
      </c>
      <c r="C25" s="178">
        <v>960869.16</v>
      </c>
      <c r="D25" s="209">
        <v>3.2340290905457258E-2</v>
      </c>
      <c r="E25" s="210"/>
      <c r="F25" s="167"/>
      <c r="G25" s="167"/>
      <c r="H25" s="167"/>
    </row>
    <row r="26" spans="1:8" s="295" customFormat="1" x14ac:dyDescent="0.2">
      <c r="A26" s="366" t="s">
        <v>592</v>
      </c>
      <c r="B26" s="163" t="s">
        <v>593</v>
      </c>
      <c r="C26" s="178">
        <v>105879.32</v>
      </c>
      <c r="D26" s="209">
        <v>3.5636152685678863E-3</v>
      </c>
      <c r="E26" s="210"/>
      <c r="F26" s="167"/>
      <c r="G26" s="167"/>
      <c r="H26" s="167"/>
    </row>
    <row r="27" spans="1:8" s="295" customFormat="1" x14ac:dyDescent="0.2">
      <c r="A27" s="366" t="s">
        <v>594</v>
      </c>
      <c r="B27" s="163" t="s">
        <v>595</v>
      </c>
      <c r="C27" s="178">
        <v>182555.34</v>
      </c>
      <c r="D27" s="209">
        <v>6.1443254167348419E-3</v>
      </c>
      <c r="E27" s="210"/>
      <c r="F27" s="167"/>
      <c r="G27" s="167"/>
      <c r="H27" s="167"/>
    </row>
    <row r="28" spans="1:8" s="295" customFormat="1" x14ac:dyDescent="0.2">
      <c r="A28" s="366" t="s">
        <v>596</v>
      </c>
      <c r="B28" s="163" t="s">
        <v>597</v>
      </c>
      <c r="C28" s="178">
        <v>302574.69</v>
      </c>
      <c r="D28" s="209">
        <v>1.0183856348588136E-2</v>
      </c>
      <c r="E28" s="210"/>
      <c r="F28" s="167"/>
      <c r="G28" s="167"/>
      <c r="H28" s="167"/>
    </row>
    <row r="29" spans="1:8" s="295" customFormat="1" x14ac:dyDescent="0.2">
      <c r="A29" s="366" t="s">
        <v>598</v>
      </c>
      <c r="B29" s="163" t="s">
        <v>599</v>
      </c>
      <c r="C29" s="178">
        <v>216027.97</v>
      </c>
      <c r="D29" s="209">
        <v>7.2709247880485559E-3</v>
      </c>
      <c r="E29" s="210"/>
      <c r="F29" s="167"/>
      <c r="G29" s="167"/>
      <c r="H29" s="167"/>
    </row>
    <row r="30" spans="1:8" s="295" customFormat="1" x14ac:dyDescent="0.2">
      <c r="A30" s="366" t="s">
        <v>600</v>
      </c>
      <c r="B30" s="163" t="s">
        <v>601</v>
      </c>
      <c r="C30" s="178">
        <v>221798.35</v>
      </c>
      <c r="D30" s="209">
        <v>7.4651403749397332E-3</v>
      </c>
      <c r="E30" s="210"/>
      <c r="F30" s="167"/>
      <c r="G30" s="167"/>
      <c r="H30" s="167"/>
    </row>
    <row r="31" spans="1:8" s="295" customFormat="1" x14ac:dyDescent="0.2">
      <c r="A31" s="366" t="s">
        <v>602</v>
      </c>
      <c r="B31" s="163" t="s">
        <v>603</v>
      </c>
      <c r="C31" s="178">
        <v>27192.18</v>
      </c>
      <c r="D31" s="209">
        <v>9.1521618984374191E-4</v>
      </c>
      <c r="E31" s="210"/>
      <c r="F31" s="167"/>
      <c r="G31" s="167"/>
      <c r="H31" s="167"/>
    </row>
    <row r="32" spans="1:8" s="295" customFormat="1" x14ac:dyDescent="0.2">
      <c r="A32" s="366" t="s">
        <v>604</v>
      </c>
      <c r="B32" s="163" t="s">
        <v>605</v>
      </c>
      <c r="C32" s="178">
        <v>28670.5</v>
      </c>
      <c r="D32" s="209">
        <v>9.6497249469939519E-4</v>
      </c>
      <c r="E32" s="210"/>
      <c r="F32" s="167"/>
      <c r="G32" s="167"/>
      <c r="H32" s="167"/>
    </row>
    <row r="33" spans="1:8" s="295" customFormat="1" x14ac:dyDescent="0.2">
      <c r="A33" s="366" t="s">
        <v>606</v>
      </c>
      <c r="B33" s="163" t="s">
        <v>607</v>
      </c>
      <c r="C33" s="178">
        <v>877434.72</v>
      </c>
      <c r="D33" s="209">
        <v>2.9532110381551256E-2</v>
      </c>
      <c r="E33" s="210"/>
      <c r="F33" s="167"/>
      <c r="G33" s="167"/>
      <c r="H33" s="167"/>
    </row>
    <row r="34" spans="1:8" s="295" customFormat="1" x14ac:dyDescent="0.2">
      <c r="A34" s="366" t="s">
        <v>608</v>
      </c>
      <c r="B34" s="163" t="s">
        <v>609</v>
      </c>
      <c r="C34" s="178">
        <v>122594.12</v>
      </c>
      <c r="D34" s="209">
        <v>4.1261908167585853E-3</v>
      </c>
      <c r="E34" s="210"/>
      <c r="F34" s="167"/>
      <c r="G34" s="167"/>
      <c r="H34" s="167"/>
    </row>
    <row r="35" spans="1:8" s="295" customFormat="1" x14ac:dyDescent="0.2">
      <c r="A35" s="366" t="s">
        <v>610</v>
      </c>
      <c r="B35" s="163" t="s">
        <v>611</v>
      </c>
      <c r="C35" s="178">
        <v>91927.07</v>
      </c>
      <c r="D35" s="209">
        <v>3.0940197788076923E-3</v>
      </c>
      <c r="E35" s="210"/>
      <c r="F35" s="167"/>
      <c r="G35" s="167"/>
      <c r="H35" s="167"/>
    </row>
    <row r="36" spans="1:8" s="295" customFormat="1" x14ac:dyDescent="0.2">
      <c r="A36" s="366" t="s">
        <v>612</v>
      </c>
      <c r="B36" s="163" t="s">
        <v>613</v>
      </c>
      <c r="C36" s="178">
        <v>801986</v>
      </c>
      <c r="D36" s="209">
        <v>2.69927078751326E-2</v>
      </c>
      <c r="E36" s="210"/>
      <c r="F36" s="167"/>
      <c r="G36" s="167"/>
      <c r="H36" s="167"/>
    </row>
    <row r="37" spans="1:8" s="295" customFormat="1" x14ac:dyDescent="0.2">
      <c r="A37" s="366" t="s">
        <v>614</v>
      </c>
      <c r="B37" s="163" t="s">
        <v>615</v>
      </c>
      <c r="C37" s="178">
        <v>30352</v>
      </c>
      <c r="D37" s="209">
        <v>1.0215672959702847E-3</v>
      </c>
      <c r="E37" s="210"/>
      <c r="F37" s="167"/>
      <c r="G37" s="167"/>
      <c r="H37" s="167"/>
    </row>
    <row r="38" spans="1:8" s="295" customFormat="1" x14ac:dyDescent="0.2">
      <c r="A38" s="366" t="s">
        <v>616</v>
      </c>
      <c r="B38" s="163" t="s">
        <v>617</v>
      </c>
      <c r="C38" s="178">
        <v>346974.8</v>
      </c>
      <c r="D38" s="209">
        <v>1.1678245526022348E-2</v>
      </c>
      <c r="E38" s="210"/>
      <c r="F38" s="167"/>
      <c r="G38" s="167"/>
      <c r="H38" s="167"/>
    </row>
    <row r="39" spans="1:8" s="295" customFormat="1" x14ac:dyDescent="0.2">
      <c r="A39" s="366" t="s">
        <v>618</v>
      </c>
      <c r="B39" s="163" t="s">
        <v>619</v>
      </c>
      <c r="C39" s="178">
        <v>643455.47</v>
      </c>
      <c r="D39" s="209">
        <v>2.1656993429269522E-2</v>
      </c>
      <c r="E39" s="210"/>
      <c r="F39" s="167"/>
      <c r="G39" s="167"/>
      <c r="H39" s="167"/>
    </row>
    <row r="40" spans="1:8" s="295" customFormat="1" x14ac:dyDescent="0.2">
      <c r="A40" s="366" t="s">
        <v>620</v>
      </c>
      <c r="B40" s="163" t="s">
        <v>621</v>
      </c>
      <c r="C40" s="178">
        <v>26100</v>
      </c>
      <c r="D40" s="209">
        <v>8.784563265954279E-4</v>
      </c>
      <c r="E40" s="210"/>
      <c r="F40" s="167"/>
      <c r="G40" s="167"/>
      <c r="H40" s="167"/>
    </row>
    <row r="41" spans="1:8" s="295" customFormat="1" x14ac:dyDescent="0.2">
      <c r="A41" s="366" t="s">
        <v>622</v>
      </c>
      <c r="B41" s="163" t="s">
        <v>623</v>
      </c>
      <c r="C41" s="178">
        <v>298182.64</v>
      </c>
      <c r="D41" s="209">
        <v>1.0036031670073829E-2</v>
      </c>
      <c r="E41" s="210"/>
      <c r="F41" s="167"/>
      <c r="G41" s="167"/>
      <c r="H41" s="167"/>
    </row>
    <row r="42" spans="1:8" s="295" customFormat="1" x14ac:dyDescent="0.2">
      <c r="A42" s="366" t="s">
        <v>624</v>
      </c>
      <c r="B42" s="163" t="s">
        <v>625</v>
      </c>
      <c r="C42" s="178">
        <v>237492.2</v>
      </c>
      <c r="D42" s="209">
        <v>7.9933534715351216E-3</v>
      </c>
      <c r="E42" s="210"/>
      <c r="F42" s="167"/>
      <c r="G42" s="167"/>
      <c r="H42" s="167"/>
    </row>
    <row r="43" spans="1:8" s="295" customFormat="1" x14ac:dyDescent="0.2">
      <c r="A43" s="366" t="s">
        <v>626</v>
      </c>
      <c r="B43" s="163" t="s">
        <v>627</v>
      </c>
      <c r="C43" s="178">
        <v>50760</v>
      </c>
      <c r="D43" s="209">
        <v>1.7084460972407632E-3</v>
      </c>
      <c r="E43" s="210"/>
      <c r="F43" s="167"/>
      <c r="G43" s="167"/>
      <c r="H43" s="167"/>
    </row>
    <row r="44" spans="1:8" s="295" customFormat="1" x14ac:dyDescent="0.2">
      <c r="A44" s="366" t="s">
        <v>628</v>
      </c>
      <c r="B44" s="163" t="s">
        <v>629</v>
      </c>
      <c r="C44" s="178">
        <v>8305.49</v>
      </c>
      <c r="D44" s="209">
        <v>2.7954062206800995E-4</v>
      </c>
      <c r="E44" s="210"/>
      <c r="F44" s="167"/>
      <c r="G44" s="167"/>
      <c r="H44" s="167"/>
    </row>
    <row r="45" spans="1:8" s="295" customFormat="1" x14ac:dyDescent="0.2">
      <c r="A45" s="366" t="s">
        <v>630</v>
      </c>
      <c r="B45" s="163" t="s">
        <v>631</v>
      </c>
      <c r="C45" s="178">
        <v>170953.2</v>
      </c>
      <c r="D45" s="209">
        <v>5.753828356005115E-3</v>
      </c>
      <c r="E45" s="210"/>
      <c r="F45" s="167"/>
      <c r="G45" s="167"/>
      <c r="H45" s="167"/>
    </row>
    <row r="46" spans="1:8" s="295" customFormat="1" x14ac:dyDescent="0.2">
      <c r="A46" s="366" t="s">
        <v>632</v>
      </c>
      <c r="B46" s="163" t="s">
        <v>633</v>
      </c>
      <c r="C46" s="178">
        <v>14395.38</v>
      </c>
      <c r="D46" s="209">
        <v>4.8451006263391916E-4</v>
      </c>
      <c r="E46" s="210"/>
      <c r="F46" s="167"/>
      <c r="G46" s="167"/>
      <c r="H46" s="167"/>
    </row>
    <row r="47" spans="1:8" s="295" customFormat="1" x14ac:dyDescent="0.2">
      <c r="A47" s="366" t="s">
        <v>634</v>
      </c>
      <c r="B47" s="163" t="s">
        <v>635</v>
      </c>
      <c r="C47" s="178">
        <v>638705.71</v>
      </c>
      <c r="D47" s="209">
        <v>2.1497129187054584E-2</v>
      </c>
      <c r="E47" s="210"/>
      <c r="F47" s="167"/>
      <c r="G47" s="167"/>
      <c r="H47" s="167"/>
    </row>
    <row r="48" spans="1:8" s="295" customFormat="1" x14ac:dyDescent="0.2">
      <c r="A48" s="366" t="s">
        <v>636</v>
      </c>
      <c r="B48" s="163" t="s">
        <v>637</v>
      </c>
      <c r="C48" s="178">
        <v>79874.12</v>
      </c>
      <c r="D48" s="209">
        <v>2.6883496569058388E-3</v>
      </c>
      <c r="E48" s="210"/>
      <c r="F48" s="167"/>
      <c r="G48" s="167"/>
      <c r="H48" s="167"/>
    </row>
    <row r="49" spans="1:8" s="295" customFormat="1" x14ac:dyDescent="0.2">
      <c r="A49" s="366" t="s">
        <v>638</v>
      </c>
      <c r="B49" s="163" t="s">
        <v>639</v>
      </c>
      <c r="C49" s="178">
        <v>216802.69</v>
      </c>
      <c r="D49" s="209">
        <v>7.296999795149705E-3</v>
      </c>
      <c r="E49" s="210"/>
      <c r="F49" s="167"/>
      <c r="G49" s="167"/>
      <c r="H49" s="167"/>
    </row>
    <row r="50" spans="1:8" s="295" customFormat="1" x14ac:dyDescent="0.2">
      <c r="A50" s="366" t="s">
        <v>640</v>
      </c>
      <c r="B50" s="163" t="s">
        <v>641</v>
      </c>
      <c r="C50" s="178">
        <v>1303.55</v>
      </c>
      <c r="D50" s="209">
        <v>4.3874013200516093E-5</v>
      </c>
      <c r="E50" s="210"/>
      <c r="F50" s="167"/>
      <c r="G50" s="167"/>
      <c r="H50" s="167"/>
    </row>
    <row r="51" spans="1:8" s="295" customFormat="1" x14ac:dyDescent="0.2">
      <c r="A51" s="366" t="s">
        <v>642</v>
      </c>
      <c r="B51" s="163" t="s">
        <v>643</v>
      </c>
      <c r="C51" s="178">
        <v>82758.850000000006</v>
      </c>
      <c r="D51" s="209">
        <v>2.7854419679793881E-3</v>
      </c>
      <c r="E51" s="210"/>
      <c r="F51" s="167"/>
      <c r="G51" s="167"/>
      <c r="H51" s="167"/>
    </row>
    <row r="52" spans="1:8" s="295" customFormat="1" x14ac:dyDescent="0.2">
      <c r="A52" s="366" t="s">
        <v>644</v>
      </c>
      <c r="B52" s="163" t="s">
        <v>645</v>
      </c>
      <c r="C52" s="178">
        <v>14378.32</v>
      </c>
      <c r="D52" s="209">
        <v>4.8393586857523269E-4</v>
      </c>
      <c r="E52" s="210"/>
      <c r="F52" s="167"/>
      <c r="G52" s="167"/>
      <c r="H52" s="167"/>
    </row>
    <row r="53" spans="1:8" s="295" customFormat="1" x14ac:dyDescent="0.2">
      <c r="A53" s="366" t="s">
        <v>646</v>
      </c>
      <c r="B53" s="163" t="s">
        <v>647</v>
      </c>
      <c r="C53" s="178">
        <v>119084.67</v>
      </c>
      <c r="D53" s="209">
        <v>4.0080720981620207E-3</v>
      </c>
      <c r="E53" s="210"/>
      <c r="F53" s="167"/>
      <c r="G53" s="167"/>
      <c r="H53" s="167"/>
    </row>
    <row r="54" spans="1:8" s="295" customFormat="1" x14ac:dyDescent="0.2">
      <c r="A54" s="366" t="s">
        <v>648</v>
      </c>
      <c r="B54" s="163" t="s">
        <v>649</v>
      </c>
      <c r="C54" s="178">
        <v>11299.99</v>
      </c>
      <c r="D54" s="209">
        <v>3.803274983128379E-4</v>
      </c>
      <c r="E54" s="210"/>
      <c r="F54" s="167"/>
      <c r="G54" s="167"/>
      <c r="H54" s="167"/>
    </row>
    <row r="55" spans="1:8" s="295" customFormat="1" x14ac:dyDescent="0.2">
      <c r="A55" s="366" t="s">
        <v>650</v>
      </c>
      <c r="B55" s="163" t="s">
        <v>651</v>
      </c>
      <c r="C55" s="178">
        <v>1187.2</v>
      </c>
      <c r="D55" s="209">
        <v>3.9957982794409653E-5</v>
      </c>
      <c r="E55" s="210"/>
      <c r="F55" s="167"/>
      <c r="G55" s="167"/>
      <c r="H55" s="167"/>
    </row>
    <row r="56" spans="1:8" s="295" customFormat="1" x14ac:dyDescent="0.2">
      <c r="A56" s="366" t="s">
        <v>652</v>
      </c>
      <c r="B56" s="163" t="s">
        <v>653</v>
      </c>
      <c r="C56" s="178">
        <v>3034.31</v>
      </c>
      <c r="D56" s="209">
        <v>1.0212677457286485E-4</v>
      </c>
      <c r="E56" s="210"/>
      <c r="F56" s="167"/>
      <c r="G56" s="167"/>
      <c r="H56" s="167"/>
    </row>
    <row r="57" spans="1:8" s="295" customFormat="1" x14ac:dyDescent="0.2">
      <c r="A57" s="366" t="s">
        <v>654</v>
      </c>
      <c r="B57" s="163" t="s">
        <v>655</v>
      </c>
      <c r="C57" s="178">
        <v>116395.44</v>
      </c>
      <c r="D57" s="209">
        <v>3.917559795205308E-3</v>
      </c>
      <c r="E57" s="210"/>
      <c r="F57" s="167"/>
      <c r="G57" s="167"/>
      <c r="H57" s="167"/>
    </row>
    <row r="58" spans="1:8" s="295" customFormat="1" x14ac:dyDescent="0.2">
      <c r="A58" s="366" t="s">
        <v>656</v>
      </c>
      <c r="B58" s="163" t="s">
        <v>657</v>
      </c>
      <c r="C58" s="178">
        <v>4373.78</v>
      </c>
      <c r="D58" s="209">
        <v>1.4720975908569158E-4</v>
      </c>
      <c r="E58" s="210"/>
      <c r="F58" s="167"/>
      <c r="G58" s="167"/>
      <c r="H58" s="167"/>
    </row>
    <row r="59" spans="1:8" s="295" customFormat="1" x14ac:dyDescent="0.2">
      <c r="A59" s="366" t="s">
        <v>658</v>
      </c>
      <c r="B59" s="163" t="s">
        <v>659</v>
      </c>
      <c r="C59" s="178">
        <v>6745</v>
      </c>
      <c r="D59" s="209">
        <v>2.2701869436345446E-4</v>
      </c>
      <c r="E59" s="210"/>
      <c r="F59" s="167"/>
      <c r="G59" s="167"/>
      <c r="H59" s="167"/>
    </row>
    <row r="60" spans="1:8" s="295" customFormat="1" x14ac:dyDescent="0.2">
      <c r="A60" s="366" t="s">
        <v>660</v>
      </c>
      <c r="B60" s="163" t="s">
        <v>661</v>
      </c>
      <c r="C60" s="178">
        <v>313259</v>
      </c>
      <c r="D60" s="209">
        <v>1.0543461701645867E-2</v>
      </c>
      <c r="E60" s="210"/>
      <c r="F60" s="167"/>
      <c r="G60" s="167"/>
      <c r="H60" s="167"/>
    </row>
    <row r="61" spans="1:8" s="295" customFormat="1" x14ac:dyDescent="0.2">
      <c r="A61" s="366" t="s">
        <v>662</v>
      </c>
      <c r="B61" s="163" t="s">
        <v>663</v>
      </c>
      <c r="C61" s="178">
        <v>11603.2</v>
      </c>
      <c r="D61" s="209">
        <v>3.9053273750007931E-4</v>
      </c>
      <c r="E61" s="210"/>
      <c r="F61" s="167"/>
      <c r="G61" s="167"/>
      <c r="H61" s="167"/>
    </row>
    <row r="62" spans="1:8" x14ac:dyDescent="0.2">
      <c r="A62" s="165"/>
      <c r="B62" s="165" t="s">
        <v>362</v>
      </c>
      <c r="C62" s="179">
        <f>SUM(C8:C61)</f>
        <v>29711209.550000004</v>
      </c>
      <c r="D62" s="211">
        <f>SUM(D8:D61)</f>
        <v>0.99999999999999989</v>
      </c>
      <c r="E62" s="193"/>
    </row>
    <row r="63" spans="1:8" x14ac:dyDescent="0.2">
      <c r="A63" s="212"/>
      <c r="B63" s="212"/>
      <c r="C63" s="213"/>
      <c r="D63" s="214"/>
      <c r="E63" s="215"/>
    </row>
  </sheetData>
  <dataValidations count="5">
    <dataValidation allowBlank="1" showInputMessage="1" showErrorMessage="1" prompt="Porcentaje que representa el gasto con respecto del total ejercido." sqref="D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final del periodo que corresponde la cuenta pública presentada (mensual:  enero, febrero, marzo, etc.; trimestral: 1er, 2do, 3ro. o 4to.)." sqref="C7"/>
    <dataValidation allowBlank="1" showInputMessage="1" showErrorMessage="1" prompt="Justificar aquellas cuentas de gastos que en lo individual representen el 10% o más del total de los gastos." sqref="E7"/>
    <dataValidation allowBlank="1" showInputMessage="1" showErrorMessage="1" prompt="Corresponde al número de la cuenta de acuerdo al Plan de Cuentas emitido por el CONAC." sqref="A7"/>
  </dataValidations>
  <pageMargins left="0.70866141732283472" right="0.70866141732283472" top="0.74803149606299213" bottom="0.74803149606299213" header="0.31496062992125984" footer="0.31496062992125984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4"/>
  <sheetViews>
    <sheetView zoomScaleNormal="100" zoomScaleSheetLayoutView="100" workbookViewId="0">
      <selection sqref="A1:B1"/>
    </sheetView>
  </sheetViews>
  <sheetFormatPr baseColWidth="10" defaultColWidth="12.85546875" defaultRowHeight="11.25" x14ac:dyDescent="0.2"/>
  <cols>
    <col min="1" max="1" width="14.7109375" style="2" customWidth="1"/>
    <col min="2" max="2" width="63.7109375" style="2" bestFit="1" customWidth="1"/>
    <col min="3" max="3" width="23.7109375" style="2" customWidth="1"/>
    <col min="4" max="16384" width="12.85546875" style="2"/>
  </cols>
  <sheetData>
    <row r="1" spans="1:3" ht="35.1" customHeight="1" x14ac:dyDescent="0.2">
      <c r="A1" s="350" t="s">
        <v>196</v>
      </c>
      <c r="B1" s="351"/>
      <c r="C1" s="1"/>
    </row>
    <row r="2" spans="1:3" ht="15" customHeight="1" x14ac:dyDescent="0.2">
      <c r="A2" s="291" t="s">
        <v>194</v>
      </c>
      <c r="B2" s="292" t="s">
        <v>195</v>
      </c>
    </row>
    <row r="3" spans="1:3" x14ac:dyDescent="0.2">
      <c r="A3" s="225"/>
      <c r="B3" s="229"/>
    </row>
    <row r="4" spans="1:3" x14ac:dyDescent="0.2">
      <c r="A4" s="226"/>
      <c r="B4" s="230" t="s">
        <v>236</v>
      </c>
    </row>
    <row r="5" spans="1:3" x14ac:dyDescent="0.2">
      <c r="A5" s="226"/>
      <c r="B5" s="230"/>
    </row>
    <row r="6" spans="1:3" x14ac:dyDescent="0.2">
      <c r="A6" s="226"/>
      <c r="B6" s="252" t="s">
        <v>0</v>
      </c>
    </row>
    <row r="7" spans="1:3" x14ac:dyDescent="0.2">
      <c r="A7" s="226" t="s">
        <v>1</v>
      </c>
      <c r="B7" s="231" t="s">
        <v>2</v>
      </c>
    </row>
    <row r="8" spans="1:3" x14ac:dyDescent="0.2">
      <c r="A8" s="226" t="s">
        <v>3</v>
      </c>
      <c r="B8" s="231" t="s">
        <v>4</v>
      </c>
    </row>
    <row r="9" spans="1:3" x14ac:dyDescent="0.2">
      <c r="A9" s="226" t="s">
        <v>5</v>
      </c>
      <c r="B9" s="231" t="s">
        <v>6</v>
      </c>
    </row>
    <row r="10" spans="1:3" x14ac:dyDescent="0.2">
      <c r="A10" s="226" t="s">
        <v>7</v>
      </c>
      <c r="B10" s="231" t="s">
        <v>8</v>
      </c>
    </row>
    <row r="11" spans="1:3" x14ac:dyDescent="0.2">
      <c r="A11" s="226" t="s">
        <v>9</v>
      </c>
      <c r="B11" s="231" t="s">
        <v>10</v>
      </c>
    </row>
    <row r="12" spans="1:3" x14ac:dyDescent="0.2">
      <c r="A12" s="226" t="s">
        <v>11</v>
      </c>
      <c r="B12" s="231" t="s">
        <v>12</v>
      </c>
    </row>
    <row r="13" spans="1:3" x14ac:dyDescent="0.2">
      <c r="A13" s="226" t="s">
        <v>13</v>
      </c>
      <c r="B13" s="231" t="s">
        <v>14</v>
      </c>
    </row>
    <row r="14" spans="1:3" x14ac:dyDescent="0.2">
      <c r="A14" s="226" t="s">
        <v>15</v>
      </c>
      <c r="B14" s="231" t="s">
        <v>16</v>
      </c>
    </row>
    <row r="15" spans="1:3" x14ac:dyDescent="0.2">
      <c r="A15" s="226" t="s">
        <v>17</v>
      </c>
      <c r="B15" s="231" t="s">
        <v>18</v>
      </c>
    </row>
    <row r="16" spans="1:3" x14ac:dyDescent="0.2">
      <c r="A16" s="226" t="s">
        <v>19</v>
      </c>
      <c r="B16" s="231" t="s">
        <v>20</v>
      </c>
    </row>
    <row r="17" spans="1:2" x14ac:dyDescent="0.2">
      <c r="A17" s="226" t="s">
        <v>21</v>
      </c>
      <c r="B17" s="231" t="s">
        <v>22</v>
      </c>
    </row>
    <row r="18" spans="1:2" x14ac:dyDescent="0.2">
      <c r="A18" s="226" t="s">
        <v>23</v>
      </c>
      <c r="B18" s="231" t="s">
        <v>24</v>
      </c>
    </row>
    <row r="19" spans="1:2" x14ac:dyDescent="0.2">
      <c r="A19" s="226" t="s">
        <v>25</v>
      </c>
      <c r="B19" s="231" t="s">
        <v>26</v>
      </c>
    </row>
    <row r="20" spans="1:2" x14ac:dyDescent="0.2">
      <c r="A20" s="226" t="s">
        <v>27</v>
      </c>
      <c r="B20" s="231" t="s">
        <v>28</v>
      </c>
    </row>
    <row r="21" spans="1:2" x14ac:dyDescent="0.2">
      <c r="A21" s="226" t="s">
        <v>327</v>
      </c>
      <c r="B21" s="231" t="s">
        <v>29</v>
      </c>
    </row>
    <row r="22" spans="1:2" x14ac:dyDescent="0.2">
      <c r="A22" s="226" t="s">
        <v>328</v>
      </c>
      <c r="B22" s="231" t="s">
        <v>30</v>
      </c>
    </row>
    <row r="23" spans="1:2" x14ac:dyDescent="0.2">
      <c r="A23" s="226" t="s">
        <v>329</v>
      </c>
      <c r="B23" s="231" t="s">
        <v>31</v>
      </c>
    </row>
    <row r="24" spans="1:2" x14ac:dyDescent="0.2">
      <c r="A24" s="226" t="s">
        <v>32</v>
      </c>
      <c r="B24" s="231" t="s">
        <v>33</v>
      </c>
    </row>
    <row r="25" spans="1:2" x14ac:dyDescent="0.2">
      <c r="A25" s="226" t="s">
        <v>34</v>
      </c>
      <c r="B25" s="231" t="s">
        <v>35</v>
      </c>
    </row>
    <row r="26" spans="1:2" x14ac:dyDescent="0.2">
      <c r="A26" s="226" t="s">
        <v>36</v>
      </c>
      <c r="B26" s="231" t="s">
        <v>37</v>
      </c>
    </row>
    <row r="27" spans="1:2" x14ac:dyDescent="0.2">
      <c r="A27" s="226" t="s">
        <v>38</v>
      </c>
      <c r="B27" s="231" t="s">
        <v>39</v>
      </c>
    </row>
    <row r="28" spans="1:2" x14ac:dyDescent="0.2">
      <c r="A28" s="226" t="s">
        <v>301</v>
      </c>
      <c r="B28" s="231" t="s">
        <v>302</v>
      </c>
    </row>
    <row r="29" spans="1:2" x14ac:dyDescent="0.2">
      <c r="A29" s="226"/>
      <c r="B29" s="231"/>
    </row>
    <row r="30" spans="1:2" x14ac:dyDescent="0.2">
      <c r="A30" s="226"/>
      <c r="B30" s="252"/>
    </row>
    <row r="31" spans="1:2" x14ac:dyDescent="0.2">
      <c r="A31" s="226" t="s">
        <v>252</v>
      </c>
      <c r="B31" s="231" t="s">
        <v>234</v>
      </c>
    </row>
    <row r="32" spans="1:2" x14ac:dyDescent="0.2">
      <c r="A32" s="226" t="s">
        <v>253</v>
      </c>
      <c r="B32" s="231" t="s">
        <v>235</v>
      </c>
    </row>
    <row r="33" spans="1:4" x14ac:dyDescent="0.2">
      <c r="A33" s="226"/>
      <c r="B33" s="231"/>
    </row>
    <row r="34" spans="1:4" x14ac:dyDescent="0.2">
      <c r="A34" s="226"/>
      <c r="B34" s="230" t="s">
        <v>237</v>
      </c>
    </row>
    <row r="35" spans="1:4" x14ac:dyDescent="0.2">
      <c r="A35" s="226" t="s">
        <v>249</v>
      </c>
      <c r="B35" s="231" t="s">
        <v>41</v>
      </c>
    </row>
    <row r="36" spans="1:4" x14ac:dyDescent="0.2">
      <c r="A36" s="226"/>
      <c r="B36" s="231" t="s">
        <v>42</v>
      </c>
    </row>
    <row r="37" spans="1:4" ht="12" thickBot="1" x14ac:dyDescent="0.25">
      <c r="A37" s="227"/>
      <c r="B37" s="228"/>
    </row>
    <row r="39" spans="1:4" x14ac:dyDescent="0.2">
      <c r="A39" s="342" t="s">
        <v>359</v>
      </c>
      <c r="B39" s="343"/>
      <c r="C39" s="343"/>
      <c r="D39" s="344"/>
    </row>
    <row r="40" spans="1:4" x14ac:dyDescent="0.2">
      <c r="A40" s="345"/>
      <c r="B40" s="343"/>
      <c r="C40" s="343"/>
      <c r="D40" s="344"/>
    </row>
    <row r="41" spans="1:4" x14ac:dyDescent="0.2">
      <c r="A41" s="346"/>
      <c r="B41" s="347"/>
      <c r="C41" s="346"/>
      <c r="D41" s="346"/>
    </row>
    <row r="42" spans="1:4" x14ac:dyDescent="0.2">
      <c r="A42" s="348"/>
      <c r="B42" s="346"/>
      <c r="C42" s="346"/>
      <c r="D42" s="346"/>
    </row>
    <row r="43" spans="1:4" x14ac:dyDescent="0.2">
      <c r="A43" s="348"/>
      <c r="B43" s="346" t="s">
        <v>360</v>
      </c>
      <c r="C43" s="348" t="s">
        <v>360</v>
      </c>
    </row>
    <row r="44" spans="1:4" ht="22.5" x14ac:dyDescent="0.2">
      <c r="A44" s="348"/>
      <c r="B44" s="349" t="s">
        <v>361</v>
      </c>
      <c r="C44" s="349" t="s">
        <v>361</v>
      </c>
    </row>
  </sheetData>
  <sheetProtection algorithmName="SHA-512" hashValue="a1GoHvWqYmNsh3Rp3hH41CJ1+Ipm4QYB595abX+1a/rQTszI5JdmXpip1NJTYFZmpFtJwHjcm9dq4a+E09q0uQ==" saltValue="WF0/C88xWJTlZfaEBRCPMA==" spinCount="100000" sheet="1" objects="1" scenarios="1" autoFilter="0"/>
  <mergeCells count="1">
    <mergeCell ref="A1:B1"/>
  </mergeCells>
  <printOptions horizontalCentered="1"/>
  <pageMargins left="0.11811023622047245" right="0.11811023622047245" top="0.55118110236220474" bottom="0.35433070866141736" header="0.31496062992125984" footer="0.31496062992125984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Normal="100" zoomScaleSheetLayoutView="100" workbookViewId="0">
      <selection activeCell="A12" sqref="A12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5" width="17.7109375" style="9" customWidth="1"/>
    <col min="6" max="7" width="17.7109375" style="8" customWidth="1"/>
    <col min="8" max="16384" width="11.42578125" style="8"/>
  </cols>
  <sheetData>
    <row r="1" spans="1:7" s="42" customFormat="1" ht="11.25" customHeight="1" x14ac:dyDescent="0.2">
      <c r="A1" s="73" t="s">
        <v>43</v>
      </c>
      <c r="B1" s="73"/>
      <c r="C1" s="43"/>
      <c r="D1" s="43"/>
      <c r="E1" s="43"/>
      <c r="F1" s="103"/>
      <c r="G1" s="7"/>
    </row>
    <row r="2" spans="1:7" s="42" customFormat="1" ht="11.25" customHeight="1" x14ac:dyDescent="0.2">
      <c r="A2" s="73" t="s">
        <v>0</v>
      </c>
      <c r="B2" s="73"/>
      <c r="C2" s="43"/>
      <c r="D2" s="43"/>
      <c r="E2" s="43"/>
    </row>
    <row r="3" spans="1:7" s="42" customFormat="1" x14ac:dyDescent="0.2">
      <c r="C3" s="43"/>
      <c r="D3" s="43"/>
      <c r="E3" s="43"/>
    </row>
    <row r="4" spans="1:7" s="42" customFormat="1" x14ac:dyDescent="0.2">
      <c r="C4" s="43"/>
      <c r="D4" s="43"/>
      <c r="E4" s="43"/>
    </row>
    <row r="5" spans="1:7" s="42" customFormat="1" ht="11.25" customHeight="1" x14ac:dyDescent="0.2">
      <c r="A5" s="10" t="s">
        <v>178</v>
      </c>
      <c r="B5" s="10"/>
      <c r="C5" s="43"/>
      <c r="D5" s="43"/>
      <c r="E5" s="43"/>
      <c r="G5" s="12" t="s">
        <v>116</v>
      </c>
    </row>
    <row r="6" spans="1:7" s="83" customFormat="1" x14ac:dyDescent="0.2">
      <c r="A6" s="45"/>
      <c r="B6" s="45"/>
      <c r="C6" s="80"/>
      <c r="D6" s="82"/>
      <c r="E6" s="82"/>
    </row>
    <row r="7" spans="1:7" ht="15" customHeight="1" x14ac:dyDescent="0.2">
      <c r="A7" s="15" t="s">
        <v>46</v>
      </c>
      <c r="B7" s="16" t="s">
        <v>47</v>
      </c>
      <c r="C7" s="58" t="s">
        <v>75</v>
      </c>
      <c r="D7" s="58" t="s">
        <v>76</v>
      </c>
      <c r="E7" s="104" t="s">
        <v>117</v>
      </c>
      <c r="F7" s="52" t="s">
        <v>49</v>
      </c>
      <c r="G7" s="52" t="s">
        <v>89</v>
      </c>
    </row>
    <row r="8" spans="1:7" x14ac:dyDescent="0.2">
      <c r="A8" s="163"/>
      <c r="B8" s="163"/>
      <c r="C8" s="178"/>
      <c r="D8" s="178"/>
      <c r="E8" s="178"/>
      <c r="F8" s="190"/>
      <c r="G8" s="185"/>
    </row>
    <row r="9" spans="1:7" x14ac:dyDescent="0.2">
      <c r="A9" s="163"/>
      <c r="B9" s="163"/>
      <c r="C9" s="178"/>
      <c r="D9" s="178"/>
      <c r="E9" s="178"/>
      <c r="F9" s="185"/>
      <c r="G9" s="185"/>
    </row>
    <row r="10" spans="1:7" x14ac:dyDescent="0.2">
      <c r="A10" s="163"/>
      <c r="B10" s="163"/>
      <c r="C10" s="178"/>
      <c r="D10" s="178"/>
      <c r="E10" s="178"/>
      <c r="F10" s="185"/>
      <c r="G10" s="185"/>
    </row>
    <row r="11" spans="1:7" x14ac:dyDescent="0.2">
      <c r="A11" s="163"/>
      <c r="B11" s="163"/>
      <c r="C11" s="178"/>
      <c r="D11" s="178"/>
      <c r="E11" s="178"/>
      <c r="F11" s="185"/>
      <c r="G11" s="185"/>
    </row>
    <row r="12" spans="1:7" x14ac:dyDescent="0.2">
      <c r="A12" s="182"/>
      <c r="B12" s="165" t="s">
        <v>319</v>
      </c>
      <c r="C12" s="155">
        <v>0</v>
      </c>
      <c r="D12" s="155">
        <v>0</v>
      </c>
      <c r="E12" s="158">
        <v>0</v>
      </c>
      <c r="F12" s="216"/>
      <c r="G12" s="216"/>
    </row>
  </sheetData>
  <dataValidations count="7">
    <dataValidation allowBlank="1" showInputMessage="1" showErrorMessage="1" prompt="Procedencia de los recursos: Estatal o Municipal." sqref="G7"/>
    <dataValidation allowBlank="1" showInputMessage="1" showErrorMessage="1" prompt="Tipo de patrimonio clasificado de acuerdo al Plan de Cuentas emitido por el CONAC: Aportaciones, Donaciones de Capital y/o Actualización de la Hacienda Pública/Patrimonio." sqref="F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al 31 de diciembre del año anterior a la cuenta pública que se presenta." sqref="C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Importe final del periodo que corresponde la cuenta pública presentada (mensual:  enero, febrero, marzo, etc.; trimestral: 1er, 2do, 3ro. o 4to.)." sqref="D7"/>
    <dataValidation allowBlank="1" showInputMessage="1" showErrorMessage="1" prompt="Corresponde al número de la cuenta de acuerdo al Plan de Cuentas emitido por el CONAC." sqref="A7"/>
  </dataValidation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zoomScaleNormal="100" zoomScaleSheetLayoutView="100" workbookViewId="0">
      <selection activeCell="C8" sqref="C8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5" width="17.7109375" style="9" customWidth="1"/>
    <col min="6" max="6" width="17.7109375" style="8" customWidth="1"/>
    <col min="7" max="16384" width="11.42578125" style="8"/>
  </cols>
  <sheetData>
    <row r="1" spans="1:6" s="42" customFormat="1" x14ac:dyDescent="0.2">
      <c r="A1" s="73" t="s">
        <v>43</v>
      </c>
      <c r="B1" s="73"/>
      <c r="C1" s="43"/>
      <c r="D1" s="43"/>
      <c r="E1" s="43"/>
      <c r="F1" s="7"/>
    </row>
    <row r="2" spans="1:6" s="42" customFormat="1" x14ac:dyDescent="0.2">
      <c r="A2" s="73" t="s">
        <v>0</v>
      </c>
      <c r="B2" s="73"/>
      <c r="C2" s="43"/>
      <c r="D2" s="43"/>
      <c r="E2" s="43"/>
    </row>
    <row r="3" spans="1:6" s="42" customFormat="1" x14ac:dyDescent="0.2">
      <c r="C3" s="43"/>
      <c r="D3" s="43"/>
      <c r="E3" s="43"/>
    </row>
    <row r="4" spans="1:6" s="42" customFormat="1" x14ac:dyDescent="0.2">
      <c r="C4" s="43"/>
      <c r="D4" s="43"/>
      <c r="E4" s="43"/>
    </row>
    <row r="5" spans="1:6" s="42" customFormat="1" ht="11.25" customHeight="1" x14ac:dyDescent="0.2">
      <c r="A5" s="10" t="s">
        <v>179</v>
      </c>
      <c r="B5" s="10"/>
      <c r="C5" s="43"/>
      <c r="D5" s="43"/>
      <c r="E5" s="43"/>
      <c r="F5" s="12" t="s">
        <v>118</v>
      </c>
    </row>
    <row r="6" spans="1:6" s="83" customFormat="1" x14ac:dyDescent="0.2">
      <c r="A6" s="45"/>
      <c r="B6" s="45"/>
      <c r="C6" s="80"/>
      <c r="D6" s="82"/>
      <c r="E6" s="82"/>
    </row>
    <row r="7" spans="1:6" ht="15" customHeight="1" x14ac:dyDescent="0.2">
      <c r="A7" s="15" t="s">
        <v>46</v>
      </c>
      <c r="B7" s="16" t="s">
        <v>47</v>
      </c>
      <c r="C7" s="58" t="s">
        <v>75</v>
      </c>
      <c r="D7" s="58" t="s">
        <v>76</v>
      </c>
      <c r="E7" s="104" t="s">
        <v>117</v>
      </c>
      <c r="F7" s="104" t="s">
        <v>89</v>
      </c>
    </row>
    <row r="8" spans="1:6" x14ac:dyDescent="0.2">
      <c r="A8" s="366" t="s">
        <v>664</v>
      </c>
      <c r="B8" s="163" t="s">
        <v>665</v>
      </c>
      <c r="C8" s="178">
        <v>0</v>
      </c>
      <c r="D8" s="178">
        <v>4105975.07</v>
      </c>
      <c r="E8" s="178">
        <v>4105975.07</v>
      </c>
      <c r="F8" s="221"/>
    </row>
    <row r="9" spans="1:6" x14ac:dyDescent="0.2">
      <c r="A9" s="366" t="s">
        <v>666</v>
      </c>
      <c r="B9" s="163" t="s">
        <v>667</v>
      </c>
      <c r="C9" s="178">
        <v>-828062.03</v>
      </c>
      <c r="D9" s="178">
        <v>-828062.03</v>
      </c>
      <c r="E9" s="178">
        <v>0</v>
      </c>
      <c r="F9" s="221"/>
    </row>
    <row r="10" spans="1:6" x14ac:dyDescent="0.2">
      <c r="A10" s="366" t="s">
        <v>668</v>
      </c>
      <c r="B10" s="163" t="s">
        <v>667</v>
      </c>
      <c r="C10" s="178">
        <v>521930.05</v>
      </c>
      <c r="D10" s="178">
        <v>521930.05</v>
      </c>
      <c r="E10" s="178">
        <v>0</v>
      </c>
      <c r="F10" s="221"/>
    </row>
    <row r="11" spans="1:6" x14ac:dyDescent="0.2">
      <c r="A11" s="366" t="s">
        <v>669</v>
      </c>
      <c r="B11" s="163" t="s">
        <v>670</v>
      </c>
      <c r="C11" s="178">
        <v>1062413.6499999999</v>
      </c>
      <c r="D11" s="178">
        <v>1062413.6499999999</v>
      </c>
      <c r="E11" s="178">
        <v>0</v>
      </c>
      <c r="F11" s="221"/>
    </row>
    <row r="12" spans="1:6" s="295" customFormat="1" x14ac:dyDescent="0.2">
      <c r="A12" s="366" t="s">
        <v>671</v>
      </c>
      <c r="B12" s="163" t="s">
        <v>672</v>
      </c>
      <c r="C12" s="178">
        <v>1115867.3600000001</v>
      </c>
      <c r="D12" s="178">
        <v>1115867.3600000001</v>
      </c>
      <c r="E12" s="178">
        <v>0</v>
      </c>
      <c r="F12" s="221"/>
    </row>
    <row r="13" spans="1:6" s="295" customFormat="1" x14ac:dyDescent="0.2">
      <c r="A13" s="366" t="s">
        <v>673</v>
      </c>
      <c r="B13" s="163" t="s">
        <v>674</v>
      </c>
      <c r="C13" s="178">
        <v>-278541.49</v>
      </c>
      <c r="D13" s="178">
        <v>-278541.49</v>
      </c>
      <c r="E13" s="178">
        <v>0</v>
      </c>
      <c r="F13" s="221"/>
    </row>
    <row r="14" spans="1:6" s="295" customFormat="1" x14ac:dyDescent="0.2">
      <c r="A14" s="366" t="s">
        <v>675</v>
      </c>
      <c r="B14" s="163" t="s">
        <v>676</v>
      </c>
      <c r="C14" s="178">
        <v>337227.66</v>
      </c>
      <c r="D14" s="178">
        <v>337227.66</v>
      </c>
      <c r="E14" s="178">
        <v>0</v>
      </c>
      <c r="F14" s="221"/>
    </row>
    <row r="15" spans="1:6" s="295" customFormat="1" x14ac:dyDescent="0.2">
      <c r="A15" s="366" t="s">
        <v>677</v>
      </c>
      <c r="B15" s="163" t="s">
        <v>678</v>
      </c>
      <c r="C15" s="178">
        <v>-2477554.41</v>
      </c>
      <c r="D15" s="178">
        <v>-2477554.41</v>
      </c>
      <c r="E15" s="178">
        <v>0</v>
      </c>
      <c r="F15" s="221"/>
    </row>
    <row r="16" spans="1:6" s="295" customFormat="1" x14ac:dyDescent="0.2">
      <c r="A16" s="366" t="s">
        <v>679</v>
      </c>
      <c r="B16" s="163" t="s">
        <v>680</v>
      </c>
      <c r="C16" s="178">
        <v>-4034400.11</v>
      </c>
      <c r="D16" s="178">
        <v>-4034400.11</v>
      </c>
      <c r="E16" s="178">
        <v>0</v>
      </c>
      <c r="F16" s="221"/>
    </row>
    <row r="17" spans="1:6" s="295" customFormat="1" x14ac:dyDescent="0.2">
      <c r="A17" s="366" t="s">
        <v>681</v>
      </c>
      <c r="B17" s="163" t="s">
        <v>682</v>
      </c>
      <c r="C17" s="178">
        <v>1599422.11</v>
      </c>
      <c r="D17" s="178">
        <v>1599422.11</v>
      </c>
      <c r="E17" s="178">
        <v>0</v>
      </c>
      <c r="F17" s="221"/>
    </row>
    <row r="18" spans="1:6" s="295" customFormat="1" x14ac:dyDescent="0.2">
      <c r="A18" s="366" t="s">
        <v>683</v>
      </c>
      <c r="B18" s="163" t="s">
        <v>684</v>
      </c>
      <c r="C18" s="178">
        <v>4762594.43</v>
      </c>
      <c r="D18" s="178">
        <v>4762594.43</v>
      </c>
      <c r="E18" s="178">
        <v>0</v>
      </c>
      <c r="F18" s="221"/>
    </row>
    <row r="19" spans="1:6" s="295" customFormat="1" x14ac:dyDescent="0.2">
      <c r="A19" s="366" t="s">
        <v>685</v>
      </c>
      <c r="B19" s="163" t="s">
        <v>686</v>
      </c>
      <c r="C19" s="178">
        <v>7726817.3399999999</v>
      </c>
      <c r="D19" s="178">
        <v>7726817.3399999999</v>
      </c>
      <c r="E19" s="178">
        <v>0</v>
      </c>
      <c r="F19" s="221"/>
    </row>
    <row r="20" spans="1:6" s="295" customFormat="1" x14ac:dyDescent="0.2">
      <c r="A20" s="366" t="s">
        <v>687</v>
      </c>
      <c r="B20" s="163" t="s">
        <v>688</v>
      </c>
      <c r="C20" s="178">
        <v>-531543.59</v>
      </c>
      <c r="D20" s="178">
        <v>-531543.59</v>
      </c>
      <c r="E20" s="178">
        <v>0</v>
      </c>
      <c r="F20" s="221"/>
    </row>
    <row r="21" spans="1:6" s="295" customFormat="1" x14ac:dyDescent="0.2">
      <c r="A21" s="366" t="s">
        <v>689</v>
      </c>
      <c r="B21" s="163" t="s">
        <v>690</v>
      </c>
      <c r="C21" s="178">
        <v>2037648.82</v>
      </c>
      <c r="D21" s="178">
        <v>2033056.76</v>
      </c>
      <c r="E21" s="178">
        <v>-4592.0600000000004</v>
      </c>
      <c r="F21" s="221"/>
    </row>
    <row r="22" spans="1:6" x14ac:dyDescent="0.2">
      <c r="A22" s="165"/>
      <c r="B22" s="165" t="s">
        <v>320</v>
      </c>
      <c r="C22" s="179">
        <v>11013819.789999999</v>
      </c>
      <c r="D22" s="179">
        <v>15115202.800000001</v>
      </c>
      <c r="E22" s="179">
        <v>4101383.01</v>
      </c>
      <c r="F22" s="165"/>
    </row>
  </sheetData>
  <protectedRanges>
    <protectedRange sqref="F22" name="Rango1"/>
  </protectedRanges>
  <dataValidations count="6">
    <dataValidation allowBlank="1" showInputMessage="1" showErrorMessage="1" prompt="Procedencia de los recursos que modifican al patrimonio generado: Estatal o Municipal." sqref="F7"/>
    <dataValidation allowBlank="1" showInputMessage="1" showErrorMessage="1" prompt="Variación (aumento o disminución) del patrimonio en el periodo, (diferencia entre saldo final y el saldo inicial)." sqref="E7"/>
    <dataValidation allowBlank="1" showInputMessage="1" showErrorMessage="1" prompt="Saldo al 31 de diciembre del año anterior a la cuenta pública que se presenta." sqref="C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Importe final del periodo que corresponde la cuenta pública presentada (mensual:  enero, febrero, marzo, etc.; trimestral: 1er, 2do, 3ro. o 4to.)." sqref="D7"/>
    <dataValidation allowBlank="1" showInputMessage="1" showErrorMessage="1" prompt="Corresponde al número de la cuenta de acuerdo al Plan de Cuentas emitido por el CONAC." sqref="A7"/>
  </dataValidations>
  <pageMargins left="0.7" right="0.7" top="0.75" bottom="0.75" header="0.3" footer="0.3"/>
  <pageSetup scale="61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zoomScaleNormal="100" zoomScaleSheetLayoutView="100" workbookViewId="0">
      <selection activeCell="B1" sqref="B1"/>
    </sheetView>
  </sheetViews>
  <sheetFormatPr baseColWidth="10" defaultRowHeight="11.25" x14ac:dyDescent="0.2"/>
  <cols>
    <col min="1" max="1" width="20.7109375" style="167" customWidth="1"/>
    <col min="2" max="2" width="50.7109375" style="167" customWidth="1"/>
    <col min="3" max="5" width="17.7109375" style="120" customWidth="1"/>
    <col min="6" max="16384" width="11.42578125" style="8"/>
  </cols>
  <sheetData>
    <row r="1" spans="1:5" s="42" customFormat="1" x14ac:dyDescent="0.2">
      <c r="A1" s="73" t="s">
        <v>43</v>
      </c>
      <c r="B1" s="73"/>
      <c r="C1" s="74"/>
      <c r="D1" s="74"/>
      <c r="E1" s="32"/>
    </row>
    <row r="2" spans="1:5" s="42" customFormat="1" x14ac:dyDescent="0.2">
      <c r="A2" s="73" t="s">
        <v>0</v>
      </c>
      <c r="B2" s="73"/>
      <c r="C2" s="74"/>
      <c r="D2" s="74"/>
      <c r="E2" s="74"/>
    </row>
    <row r="3" spans="1:5" s="42" customFormat="1" x14ac:dyDescent="0.2">
      <c r="C3" s="74"/>
      <c r="D3" s="74"/>
      <c r="E3" s="74"/>
    </row>
    <row r="4" spans="1:5" s="42" customFormat="1" x14ac:dyDescent="0.2">
      <c r="C4" s="74"/>
      <c r="D4" s="74"/>
      <c r="E4" s="74"/>
    </row>
    <row r="5" spans="1:5" s="42" customFormat="1" ht="11.25" customHeight="1" x14ac:dyDescent="0.2">
      <c r="A5" s="66" t="s">
        <v>193</v>
      </c>
      <c r="C5" s="74"/>
      <c r="D5" s="74"/>
      <c r="E5" s="281" t="s">
        <v>119</v>
      </c>
    </row>
    <row r="6" spans="1:5" s="83" customFormat="1" x14ac:dyDescent="0.2">
      <c r="A6" s="28"/>
      <c r="B6" s="28"/>
      <c r="C6" s="105"/>
      <c r="D6" s="106"/>
      <c r="E6" s="106"/>
    </row>
    <row r="7" spans="1:5" ht="15" customHeight="1" x14ac:dyDescent="0.2">
      <c r="A7" s="15" t="s">
        <v>46</v>
      </c>
      <c r="B7" s="16" t="s">
        <v>47</v>
      </c>
      <c r="C7" s="58" t="s">
        <v>75</v>
      </c>
      <c r="D7" s="58" t="s">
        <v>76</v>
      </c>
      <c r="E7" s="58" t="s">
        <v>77</v>
      </c>
    </row>
    <row r="8" spans="1:5" x14ac:dyDescent="0.2">
      <c r="A8" s="371" t="s">
        <v>691</v>
      </c>
      <c r="B8" s="185" t="s">
        <v>692</v>
      </c>
      <c r="C8" s="178">
        <v>8000</v>
      </c>
      <c r="D8" s="178">
        <v>11229.59</v>
      </c>
      <c r="E8" s="178">
        <v>3229.59</v>
      </c>
    </row>
    <row r="9" spans="1:5" x14ac:dyDescent="0.2">
      <c r="A9" s="371" t="s">
        <v>693</v>
      </c>
      <c r="B9" s="185" t="s">
        <v>694</v>
      </c>
      <c r="C9" s="178">
        <v>13000</v>
      </c>
      <c r="D9" s="178">
        <v>13000</v>
      </c>
      <c r="E9" s="178">
        <v>0</v>
      </c>
    </row>
    <row r="10" spans="1:5" x14ac:dyDescent="0.2">
      <c r="A10" s="371" t="s">
        <v>695</v>
      </c>
      <c r="B10" s="185" t="s">
        <v>696</v>
      </c>
      <c r="C10" s="178">
        <v>8000</v>
      </c>
      <c r="D10" s="178">
        <v>12494.68</v>
      </c>
      <c r="E10" s="178">
        <v>4494.68</v>
      </c>
    </row>
    <row r="11" spans="1:5" x14ac:dyDescent="0.2">
      <c r="A11" s="372" t="s">
        <v>697</v>
      </c>
      <c r="B11" s="164" t="s">
        <v>698</v>
      </c>
      <c r="C11" s="217">
        <v>29000</v>
      </c>
      <c r="D11" s="217">
        <v>36724.269999999997</v>
      </c>
      <c r="E11" s="217">
        <v>7724.27</v>
      </c>
    </row>
    <row r="12" spans="1:5" s="295" customFormat="1" x14ac:dyDescent="0.2">
      <c r="A12" s="372" t="s">
        <v>699</v>
      </c>
      <c r="B12" s="164" t="s">
        <v>700</v>
      </c>
      <c r="C12" s="217">
        <v>133078.91</v>
      </c>
      <c r="D12" s="217">
        <v>82434.22</v>
      </c>
      <c r="E12" s="217">
        <v>-50644.69</v>
      </c>
    </row>
    <row r="13" spans="1:5" s="295" customFormat="1" x14ac:dyDescent="0.2">
      <c r="A13" s="372" t="s">
        <v>701</v>
      </c>
      <c r="B13" s="164" t="s">
        <v>702</v>
      </c>
      <c r="C13" s="217">
        <v>352512.44</v>
      </c>
      <c r="D13" s="217">
        <v>871965.18</v>
      </c>
      <c r="E13" s="217">
        <v>519452.74</v>
      </c>
    </row>
    <row r="14" spans="1:5" s="295" customFormat="1" x14ac:dyDescent="0.2">
      <c r="A14" s="372" t="s">
        <v>703</v>
      </c>
      <c r="B14" s="164" t="s">
        <v>704</v>
      </c>
      <c r="C14" s="217">
        <v>2241586.46</v>
      </c>
      <c r="D14" s="217">
        <v>4813059.45</v>
      </c>
      <c r="E14" s="217">
        <v>2571472.9900000002</v>
      </c>
    </row>
    <row r="15" spans="1:5" s="295" customFormat="1" x14ac:dyDescent="0.2">
      <c r="A15" s="372" t="s">
        <v>705</v>
      </c>
      <c r="B15" s="164" t="s">
        <v>706</v>
      </c>
      <c r="C15" s="217">
        <v>-141281.73000000001</v>
      </c>
      <c r="D15" s="217">
        <v>-141281.73000000001</v>
      </c>
      <c r="E15" s="217">
        <v>0</v>
      </c>
    </row>
    <row r="16" spans="1:5" s="295" customFormat="1" x14ac:dyDescent="0.2">
      <c r="A16" s="372" t="s">
        <v>707</v>
      </c>
      <c r="B16" s="164" t="s">
        <v>708</v>
      </c>
      <c r="C16" s="217">
        <v>65050</v>
      </c>
      <c r="D16" s="217">
        <v>65050</v>
      </c>
      <c r="E16" s="217">
        <v>0</v>
      </c>
    </row>
    <row r="17" spans="1:5" s="295" customFormat="1" x14ac:dyDescent="0.2">
      <c r="A17" s="372" t="s">
        <v>709</v>
      </c>
      <c r="B17" s="164" t="s">
        <v>710</v>
      </c>
      <c r="C17" s="217">
        <v>0</v>
      </c>
      <c r="D17" s="217">
        <v>6960</v>
      </c>
      <c r="E17" s="217">
        <v>6960</v>
      </c>
    </row>
    <row r="18" spans="1:5" s="295" customFormat="1" x14ac:dyDescent="0.2">
      <c r="A18" s="372" t="s">
        <v>711</v>
      </c>
      <c r="B18" s="164" t="s">
        <v>712</v>
      </c>
      <c r="C18" s="217">
        <v>0</v>
      </c>
      <c r="D18" s="217">
        <v>107865.38</v>
      </c>
      <c r="E18" s="217">
        <v>107865.38</v>
      </c>
    </row>
    <row r="19" spans="1:5" s="295" customFormat="1" x14ac:dyDescent="0.2">
      <c r="A19" s="372" t="s">
        <v>713</v>
      </c>
      <c r="B19" s="164" t="s">
        <v>714</v>
      </c>
      <c r="C19" s="217">
        <v>2650946.08</v>
      </c>
      <c r="D19" s="217">
        <v>5806052.5</v>
      </c>
      <c r="E19" s="217">
        <v>3155106.42</v>
      </c>
    </row>
    <row r="20" spans="1:5" s="19" customFormat="1" x14ac:dyDescent="0.2">
      <c r="A20" s="165"/>
      <c r="B20" s="165" t="s">
        <v>320</v>
      </c>
      <c r="C20" s="179">
        <v>2679946.08</v>
      </c>
      <c r="D20" s="179">
        <v>5842776.7699999996</v>
      </c>
      <c r="E20" s="179">
        <v>3162830.69</v>
      </c>
    </row>
    <row r="21" spans="1:5" s="19" customFormat="1" x14ac:dyDescent="0.2">
      <c r="A21" s="212"/>
      <c r="B21" s="212"/>
      <c r="C21" s="218"/>
      <c r="D21" s="218"/>
      <c r="E21" s="218"/>
    </row>
  </sheetData>
  <dataValidations count="5">
    <dataValidation allowBlank="1" showInputMessage="1" showErrorMessage="1" prompt="Diferencia entre el saldo final y el inicial presentados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al 31 de diciembre del año anterior a la cuenta pública que se presenta." sqref="C7"/>
    <dataValidation allowBlank="1" showInputMessage="1" showErrorMessage="1" prompt="Importe final del periodo que corresponde la cuenta pública presentada (mensual:  enero, febrero, marzo, etc.; trimestral: 1er, 2do, 3ro. o 4to.)." sqref="D7"/>
    <dataValidation allowBlank="1" showInputMessage="1" showErrorMessage="1" prompt="Corresponde al número de la cuenta de acuerdo al Plan de Cuentas emitido por el CONAC." sqref="A7"/>
  </dataValidations>
  <pageMargins left="0.70866141732283472" right="0.70866141732283472" top="0.74803149606299213" bottom="0.74803149606299213" header="0.31496062992125984" footer="0.31496062992125984"/>
  <pageSetup scale="3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zoomScaleNormal="100" zoomScaleSheetLayoutView="100" workbookViewId="0">
      <selection activeCell="B22" sqref="B22"/>
    </sheetView>
  </sheetViews>
  <sheetFormatPr baseColWidth="10" defaultRowHeight="11.25" x14ac:dyDescent="0.2"/>
  <cols>
    <col min="1" max="1" width="20.7109375" style="167" customWidth="1"/>
    <col min="2" max="2" width="50.7109375" style="167" customWidth="1"/>
    <col min="3" max="3" width="17.7109375" style="120" customWidth="1"/>
    <col min="4" max="4" width="17.7109375" style="121" customWidth="1"/>
    <col min="5" max="16384" width="11.42578125" style="8"/>
  </cols>
  <sheetData>
    <row r="1" spans="1:4" s="42" customFormat="1" x14ac:dyDescent="0.2">
      <c r="A1" s="73" t="s">
        <v>43</v>
      </c>
      <c r="B1" s="73"/>
      <c r="C1" s="107"/>
      <c r="D1" s="108"/>
    </row>
    <row r="2" spans="1:4" s="42" customFormat="1" x14ac:dyDescent="0.2">
      <c r="A2" s="73" t="s">
        <v>0</v>
      </c>
      <c r="B2" s="73"/>
      <c r="C2" s="107"/>
      <c r="D2" s="109"/>
    </row>
    <row r="3" spans="1:4" s="42" customFormat="1" x14ac:dyDescent="0.2">
      <c r="A3" s="73"/>
      <c r="B3" s="73"/>
      <c r="C3" s="107"/>
      <c r="D3" s="109"/>
    </row>
    <row r="4" spans="1:4" s="42" customFormat="1" x14ac:dyDescent="0.2">
      <c r="C4" s="107"/>
      <c r="D4" s="109"/>
    </row>
    <row r="5" spans="1:4" s="42" customFormat="1" ht="11.25" customHeight="1" x14ac:dyDescent="0.2">
      <c r="A5" s="361" t="s">
        <v>321</v>
      </c>
      <c r="B5" s="362"/>
      <c r="C5" s="107"/>
      <c r="D5" s="110" t="s">
        <v>120</v>
      </c>
    </row>
    <row r="6" spans="1:4" x14ac:dyDescent="0.2">
      <c r="A6" s="111"/>
      <c r="B6" s="111"/>
      <c r="C6" s="112"/>
      <c r="D6" s="113"/>
    </row>
    <row r="7" spans="1:4" ht="15" customHeight="1" x14ac:dyDescent="0.2">
      <c r="A7" s="15" t="s">
        <v>46</v>
      </c>
      <c r="B7" s="16" t="s">
        <v>47</v>
      </c>
      <c r="C7" s="58" t="s">
        <v>77</v>
      </c>
      <c r="D7" s="52" t="s">
        <v>121</v>
      </c>
    </row>
    <row r="8" spans="1:4" x14ac:dyDescent="0.2">
      <c r="A8" s="114"/>
      <c r="B8" s="115"/>
      <c r="C8" s="116"/>
      <c r="D8" s="117"/>
    </row>
    <row r="9" spans="1:4" x14ac:dyDescent="0.2">
      <c r="A9" s="114"/>
      <c r="B9" s="115"/>
      <c r="C9" s="116"/>
      <c r="D9" s="117"/>
    </row>
    <row r="10" spans="1:4" x14ac:dyDescent="0.2">
      <c r="A10" s="114"/>
      <c r="B10" s="115"/>
      <c r="C10" s="116"/>
      <c r="D10" s="117"/>
    </row>
    <row r="11" spans="1:4" x14ac:dyDescent="0.2">
      <c r="A11" s="114"/>
      <c r="B11" s="114"/>
      <c r="C11" s="116"/>
      <c r="D11" s="117"/>
    </row>
    <row r="12" spans="1:4" x14ac:dyDescent="0.2">
      <c r="A12" s="118"/>
      <c r="B12" s="118" t="s">
        <v>323</v>
      </c>
      <c r="C12" s="119">
        <v>0</v>
      </c>
      <c r="D12" s="219">
        <v>0</v>
      </c>
    </row>
    <row r="15" spans="1:4" x14ac:dyDescent="0.2">
      <c r="A15" s="373" t="s">
        <v>417</v>
      </c>
      <c r="B15" s="362"/>
      <c r="C15" s="107">
        <v>5598</v>
      </c>
      <c r="D15" s="110" t="s">
        <v>120</v>
      </c>
    </row>
    <row r="16" spans="1:4" x14ac:dyDescent="0.2">
      <c r="A16" s="374" t="s">
        <v>419</v>
      </c>
      <c r="B16" s="111" t="s">
        <v>420</v>
      </c>
      <c r="C16" s="112">
        <v>207080.95999999999</v>
      </c>
      <c r="D16" s="113"/>
    </row>
    <row r="17" spans="1:4" x14ac:dyDescent="0.2">
      <c r="A17" s="375" t="s">
        <v>423</v>
      </c>
      <c r="B17" s="16" t="s">
        <v>424</v>
      </c>
      <c r="C17" s="58">
        <v>17994</v>
      </c>
      <c r="D17" s="52" t="s">
        <v>121</v>
      </c>
    </row>
    <row r="18" spans="1:4" s="295" customFormat="1" x14ac:dyDescent="0.2">
      <c r="A18" s="376" t="s">
        <v>427</v>
      </c>
      <c r="B18" s="377" t="s">
        <v>428</v>
      </c>
      <c r="C18" s="378">
        <v>20000</v>
      </c>
      <c r="D18" s="52"/>
    </row>
    <row r="19" spans="1:4" s="295" customFormat="1" x14ac:dyDescent="0.2">
      <c r="A19" s="376" t="s">
        <v>437</v>
      </c>
      <c r="B19" s="377" t="s">
        <v>438</v>
      </c>
      <c r="C19" s="378">
        <v>13920</v>
      </c>
      <c r="D19" s="52"/>
    </row>
    <row r="20" spans="1:4" x14ac:dyDescent="0.2">
      <c r="A20" s="114"/>
      <c r="B20" s="115"/>
      <c r="C20" s="116"/>
      <c r="D20" s="117"/>
    </row>
    <row r="21" spans="1:4" x14ac:dyDescent="0.2">
      <c r="A21" s="114"/>
      <c r="B21" s="115"/>
      <c r="C21" s="116"/>
      <c r="D21" s="117"/>
    </row>
    <row r="22" spans="1:4" x14ac:dyDescent="0.2">
      <c r="A22" s="114"/>
      <c r="B22" s="115"/>
      <c r="C22" s="116"/>
      <c r="D22" s="117"/>
    </row>
    <row r="23" spans="1:4" x14ac:dyDescent="0.2">
      <c r="A23" s="114"/>
      <c r="B23" s="114"/>
      <c r="C23" s="116"/>
      <c r="D23" s="117"/>
    </row>
    <row r="24" spans="1:4" x14ac:dyDescent="0.2">
      <c r="A24" s="118"/>
      <c r="B24" s="118" t="s">
        <v>322</v>
      </c>
      <c r="C24" s="119">
        <v>0</v>
      </c>
      <c r="D24" s="219">
        <v>0</v>
      </c>
    </row>
  </sheetData>
  <mergeCells count="2">
    <mergeCell ref="A5:B5"/>
    <mergeCell ref="A15:B15"/>
  </mergeCells>
  <dataValidations count="5">
    <dataValidation allowBlank="1" showInputMessage="1" showErrorMessage="1" prompt="Detallar el porcentaje de estas adquisiciones que fueron realizadas mediante subsidios de capital del sector central (subsidiados por la federación, estado o municipio)." sqref="D17:D19 D7"/>
    <dataValidation allowBlank="1" showInputMessage="1" showErrorMessage="1" prompt="Importe (saldo final) de las adquisiciones de bienes muebles e inmuebles efectuadas en el periodo al que corresponde la cuenta pública presentada." sqref="C17:C19 C7"/>
    <dataValidation allowBlank="1" showInputMessage="1" showErrorMessage="1" prompt="Corresponde al nombre o descripción de la cuenta de acuerdo al Plan de Cuentas emitido por el CONAC." sqref="B17:B19 B7"/>
    <dataValidation allowBlank="1" showInputMessage="1" showErrorMessage="1" prompt="Corresponde al número de la cuenta de acuerdo al Plan de Cuentas emitido por el CONAC (DOF 23/12/2015)." sqref="A17:A19"/>
    <dataValidation allowBlank="1" showInputMessage="1" showErrorMessage="1" prompt="Corresponde al número de la cuenta de acuerdo al Plan de Cuentas emitido por el CONAC." sqref="A7"/>
  </dataValidations>
  <pageMargins left="0.7" right="0.7" top="0.75" bottom="0.75" header="0.3" footer="0.3"/>
  <pageSetup scale="9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zoomScaleNormal="100" zoomScaleSheetLayoutView="100" workbookViewId="0">
      <pane ySplit="8" topLeftCell="A9" activePane="bottomLeft" state="frozen"/>
      <selection pane="bottomLeft" activeCell="A43" sqref="A43"/>
    </sheetView>
  </sheetViews>
  <sheetFormatPr baseColWidth="10" defaultRowHeight="11.25" x14ac:dyDescent="0.2"/>
  <cols>
    <col min="1" max="1" width="11.7109375" style="167" customWidth="1"/>
    <col min="2" max="2" width="68" style="167" customWidth="1"/>
    <col min="3" max="3" width="17.7109375" style="120" customWidth="1"/>
    <col min="4" max="4" width="17.7109375" style="287" customWidth="1"/>
    <col min="5" max="16384" width="11.42578125" style="287"/>
  </cols>
  <sheetData>
    <row r="1" spans="1:4" s="42" customFormat="1" x14ac:dyDescent="0.2">
      <c r="A1" s="73" t="s">
        <v>43</v>
      </c>
      <c r="B1" s="73"/>
      <c r="C1" s="107"/>
    </row>
    <row r="2" spans="1:4" s="42" customFormat="1" x14ac:dyDescent="0.2">
      <c r="A2" s="73" t="s">
        <v>0</v>
      </c>
      <c r="B2" s="73"/>
      <c r="C2" s="107"/>
    </row>
    <row r="3" spans="1:4" s="42" customFormat="1" x14ac:dyDescent="0.2">
      <c r="A3" s="73"/>
      <c r="B3" s="73"/>
      <c r="C3" s="107"/>
    </row>
    <row r="4" spans="1:4" s="42" customFormat="1" x14ac:dyDescent="0.2">
      <c r="A4" s="73"/>
      <c r="B4" s="73"/>
      <c r="C4" s="107"/>
    </row>
    <row r="5" spans="1:4" s="42" customFormat="1" x14ac:dyDescent="0.2">
      <c r="C5" s="107"/>
    </row>
    <row r="6" spans="1:4" s="42" customFormat="1" ht="11.25" customHeight="1" x14ac:dyDescent="0.2">
      <c r="A6" s="361" t="s">
        <v>302</v>
      </c>
      <c r="B6" s="362"/>
      <c r="C6" s="107"/>
      <c r="D6" s="300" t="s">
        <v>259</v>
      </c>
    </row>
    <row r="7" spans="1:4" x14ac:dyDescent="0.2">
      <c r="A7" s="111"/>
      <c r="B7" s="111"/>
      <c r="C7" s="112"/>
    </row>
    <row r="8" spans="1:4" ht="15" customHeight="1" x14ac:dyDescent="0.2">
      <c r="A8" s="15" t="s">
        <v>46</v>
      </c>
      <c r="B8" s="232" t="s">
        <v>47</v>
      </c>
      <c r="C8" s="326" t="s">
        <v>75</v>
      </c>
      <c r="D8" s="326" t="s">
        <v>76</v>
      </c>
    </row>
    <row r="9" spans="1:4" x14ac:dyDescent="0.2">
      <c r="A9" s="327">
        <v>5500</v>
      </c>
      <c r="B9" s="328" t="s">
        <v>331</v>
      </c>
      <c r="C9" s="329">
        <v>0</v>
      </c>
      <c r="D9" s="330">
        <v>0</v>
      </c>
    </row>
    <row r="10" spans="1:4" s="295" customFormat="1" x14ac:dyDescent="0.2">
      <c r="A10" s="331">
        <v>5510</v>
      </c>
      <c r="B10" s="332" t="s">
        <v>216</v>
      </c>
      <c r="C10" s="329">
        <v>0</v>
      </c>
      <c r="D10" s="330">
        <v>0</v>
      </c>
    </row>
    <row r="11" spans="1:4" s="295" customFormat="1" x14ac:dyDescent="0.2">
      <c r="A11" s="331">
        <v>5511</v>
      </c>
      <c r="B11" s="332" t="s">
        <v>332</v>
      </c>
      <c r="C11" s="329">
        <v>0</v>
      </c>
      <c r="D11" s="330">
        <v>0</v>
      </c>
    </row>
    <row r="12" spans="1:4" s="295" customFormat="1" x14ac:dyDescent="0.2">
      <c r="A12" s="331">
        <v>5512</v>
      </c>
      <c r="B12" s="332" t="s">
        <v>333</v>
      </c>
      <c r="C12" s="329">
        <v>0</v>
      </c>
      <c r="D12" s="330">
        <v>0</v>
      </c>
    </row>
    <row r="13" spans="1:4" s="295" customFormat="1" x14ac:dyDescent="0.2">
      <c r="A13" s="331">
        <v>5513</v>
      </c>
      <c r="B13" s="332" t="s">
        <v>334</v>
      </c>
      <c r="C13" s="329">
        <v>0</v>
      </c>
      <c r="D13" s="330">
        <v>0</v>
      </c>
    </row>
    <row r="14" spans="1:4" s="295" customFormat="1" x14ac:dyDescent="0.2">
      <c r="A14" s="331">
        <v>5514</v>
      </c>
      <c r="B14" s="332" t="s">
        <v>335</v>
      </c>
      <c r="C14" s="329">
        <v>0</v>
      </c>
      <c r="D14" s="330">
        <v>0</v>
      </c>
    </row>
    <row r="15" spans="1:4" s="295" customFormat="1" x14ac:dyDescent="0.2">
      <c r="A15" s="331">
        <v>5515</v>
      </c>
      <c r="B15" s="332" t="s">
        <v>336</v>
      </c>
      <c r="C15" s="329">
        <v>0</v>
      </c>
      <c r="D15" s="330">
        <v>0</v>
      </c>
    </row>
    <row r="16" spans="1:4" s="295" customFormat="1" x14ac:dyDescent="0.2">
      <c r="A16" s="331">
        <v>5516</v>
      </c>
      <c r="B16" s="332" t="s">
        <v>337</v>
      </c>
      <c r="C16" s="329">
        <v>0</v>
      </c>
      <c r="D16" s="330">
        <v>0</v>
      </c>
    </row>
    <row r="17" spans="1:4" s="295" customFormat="1" x14ac:dyDescent="0.2">
      <c r="A17" s="331">
        <v>5517</v>
      </c>
      <c r="B17" s="332" t="s">
        <v>338</v>
      </c>
      <c r="C17" s="329">
        <v>0</v>
      </c>
      <c r="D17" s="330">
        <v>0</v>
      </c>
    </row>
    <row r="18" spans="1:4" s="295" customFormat="1" x14ac:dyDescent="0.2">
      <c r="A18" s="331">
        <v>5518</v>
      </c>
      <c r="B18" s="332" t="s">
        <v>339</v>
      </c>
      <c r="C18" s="329">
        <v>0</v>
      </c>
      <c r="D18" s="330">
        <v>0</v>
      </c>
    </row>
    <row r="19" spans="1:4" s="295" customFormat="1" x14ac:dyDescent="0.2">
      <c r="A19" s="331">
        <v>5520</v>
      </c>
      <c r="B19" s="332" t="s">
        <v>217</v>
      </c>
      <c r="C19" s="329">
        <v>0</v>
      </c>
      <c r="D19" s="330">
        <v>0</v>
      </c>
    </row>
    <row r="20" spans="1:4" s="295" customFormat="1" x14ac:dyDescent="0.2">
      <c r="A20" s="331">
        <v>5521</v>
      </c>
      <c r="B20" s="332" t="s">
        <v>340</v>
      </c>
      <c r="C20" s="329">
        <v>0</v>
      </c>
      <c r="D20" s="330">
        <v>0</v>
      </c>
    </row>
    <row r="21" spans="1:4" s="295" customFormat="1" x14ac:dyDescent="0.2">
      <c r="A21" s="331">
        <v>5522</v>
      </c>
      <c r="B21" s="332" t="s">
        <v>341</v>
      </c>
      <c r="C21" s="329">
        <v>0</v>
      </c>
      <c r="D21" s="330">
        <v>0</v>
      </c>
    </row>
    <row r="22" spans="1:4" s="295" customFormat="1" x14ac:dyDescent="0.2">
      <c r="A22" s="331">
        <v>5530</v>
      </c>
      <c r="B22" s="332" t="s">
        <v>218</v>
      </c>
      <c r="C22" s="329">
        <v>0</v>
      </c>
      <c r="D22" s="330">
        <v>0</v>
      </c>
    </row>
    <row r="23" spans="1:4" s="295" customFormat="1" x14ac:dyDescent="0.2">
      <c r="A23" s="331">
        <v>5531</v>
      </c>
      <c r="B23" s="332" t="s">
        <v>342</v>
      </c>
      <c r="C23" s="329">
        <v>0</v>
      </c>
      <c r="D23" s="330">
        <v>0</v>
      </c>
    </row>
    <row r="24" spans="1:4" s="295" customFormat="1" x14ac:dyDescent="0.2">
      <c r="A24" s="331">
        <v>5532</v>
      </c>
      <c r="B24" s="332" t="s">
        <v>343</v>
      </c>
      <c r="C24" s="329">
        <v>0</v>
      </c>
      <c r="D24" s="330">
        <v>0</v>
      </c>
    </row>
    <row r="25" spans="1:4" s="295" customFormat="1" x14ac:dyDescent="0.2">
      <c r="A25" s="331">
        <v>5533</v>
      </c>
      <c r="B25" s="332" t="s">
        <v>344</v>
      </c>
      <c r="C25" s="329">
        <v>0</v>
      </c>
      <c r="D25" s="330">
        <v>0</v>
      </c>
    </row>
    <row r="26" spans="1:4" s="295" customFormat="1" x14ac:dyDescent="0.2">
      <c r="A26" s="331">
        <v>5534</v>
      </c>
      <c r="B26" s="332" t="s">
        <v>345</v>
      </c>
      <c r="C26" s="329">
        <v>0</v>
      </c>
      <c r="D26" s="330">
        <v>0</v>
      </c>
    </row>
    <row r="27" spans="1:4" s="295" customFormat="1" x14ac:dyDescent="0.2">
      <c r="A27" s="331">
        <v>5535</v>
      </c>
      <c r="B27" s="332" t="s">
        <v>346</v>
      </c>
      <c r="C27" s="329">
        <v>0</v>
      </c>
      <c r="D27" s="330">
        <v>0</v>
      </c>
    </row>
    <row r="28" spans="1:4" s="295" customFormat="1" x14ac:dyDescent="0.2">
      <c r="A28" s="331">
        <v>5540</v>
      </c>
      <c r="B28" s="332" t="s">
        <v>219</v>
      </c>
      <c r="C28" s="329">
        <v>0</v>
      </c>
      <c r="D28" s="330">
        <v>0</v>
      </c>
    </row>
    <row r="29" spans="1:4" s="295" customFormat="1" x14ac:dyDescent="0.2">
      <c r="A29" s="331">
        <v>5541</v>
      </c>
      <c r="B29" s="332" t="s">
        <v>219</v>
      </c>
      <c r="C29" s="329">
        <v>0</v>
      </c>
      <c r="D29" s="330">
        <v>0</v>
      </c>
    </row>
    <row r="30" spans="1:4" s="295" customFormat="1" x14ac:dyDescent="0.2">
      <c r="A30" s="331">
        <v>5550</v>
      </c>
      <c r="B30" s="333" t="s">
        <v>220</v>
      </c>
      <c r="C30" s="329">
        <v>0</v>
      </c>
      <c r="D30" s="330">
        <v>0</v>
      </c>
    </row>
    <row r="31" spans="1:4" s="295" customFormat="1" x14ac:dyDescent="0.2">
      <c r="A31" s="331">
        <v>5551</v>
      </c>
      <c r="B31" s="333" t="s">
        <v>220</v>
      </c>
      <c r="C31" s="329">
        <v>0</v>
      </c>
      <c r="D31" s="330">
        <v>0</v>
      </c>
    </row>
    <row r="32" spans="1:4" s="295" customFormat="1" x14ac:dyDescent="0.2">
      <c r="A32" s="331">
        <v>5590</v>
      </c>
      <c r="B32" s="333" t="s">
        <v>242</v>
      </c>
      <c r="C32" s="329">
        <v>0</v>
      </c>
      <c r="D32" s="330">
        <v>0</v>
      </c>
    </row>
    <row r="33" spans="1:4" s="295" customFormat="1" x14ac:dyDescent="0.2">
      <c r="A33" s="331">
        <v>5591</v>
      </c>
      <c r="B33" s="333" t="s">
        <v>347</v>
      </c>
      <c r="C33" s="329">
        <v>0</v>
      </c>
      <c r="D33" s="330">
        <v>0</v>
      </c>
    </row>
    <row r="34" spans="1:4" s="295" customFormat="1" x14ac:dyDescent="0.2">
      <c r="A34" s="331">
        <v>5592</v>
      </c>
      <c r="B34" s="333" t="s">
        <v>348</v>
      </c>
      <c r="C34" s="329">
        <v>0</v>
      </c>
      <c r="D34" s="330">
        <v>0</v>
      </c>
    </row>
    <row r="35" spans="1:4" s="295" customFormat="1" x14ac:dyDescent="0.2">
      <c r="A35" s="331">
        <v>5593</v>
      </c>
      <c r="B35" s="333" t="s">
        <v>349</v>
      </c>
      <c r="C35" s="329">
        <v>0</v>
      </c>
      <c r="D35" s="330">
        <v>0</v>
      </c>
    </row>
    <row r="36" spans="1:4" s="295" customFormat="1" x14ac:dyDescent="0.2">
      <c r="A36" s="331">
        <v>5594</v>
      </c>
      <c r="B36" s="333" t="s">
        <v>350</v>
      </c>
      <c r="C36" s="329">
        <v>0</v>
      </c>
      <c r="D36" s="330">
        <v>0</v>
      </c>
    </row>
    <row r="37" spans="1:4" s="295" customFormat="1" x14ac:dyDescent="0.2">
      <c r="A37" s="331">
        <v>5595</v>
      </c>
      <c r="B37" s="333" t="s">
        <v>351</v>
      </c>
      <c r="C37" s="329">
        <v>0</v>
      </c>
      <c r="D37" s="330">
        <v>0</v>
      </c>
    </row>
    <row r="38" spans="1:4" s="295" customFormat="1" x14ac:dyDescent="0.2">
      <c r="A38" s="331">
        <v>5596</v>
      </c>
      <c r="B38" s="333" t="s">
        <v>352</v>
      </c>
      <c r="C38" s="329">
        <v>0</v>
      </c>
      <c r="D38" s="330">
        <v>0</v>
      </c>
    </row>
    <row r="39" spans="1:4" s="295" customFormat="1" x14ac:dyDescent="0.2">
      <c r="A39" s="331">
        <v>5597</v>
      </c>
      <c r="B39" s="333" t="s">
        <v>353</v>
      </c>
      <c r="C39" s="329">
        <v>0</v>
      </c>
      <c r="D39" s="330">
        <v>0</v>
      </c>
    </row>
    <row r="40" spans="1:4" s="295" customFormat="1" x14ac:dyDescent="0.2">
      <c r="A40" s="331">
        <v>5599</v>
      </c>
      <c r="B40" s="333" t="s">
        <v>354</v>
      </c>
      <c r="C40" s="329">
        <v>0</v>
      </c>
      <c r="D40" s="330">
        <v>0</v>
      </c>
    </row>
    <row r="41" spans="1:4" s="295" customFormat="1" x14ac:dyDescent="0.2">
      <c r="A41" s="327">
        <v>5600</v>
      </c>
      <c r="B41" s="334" t="s">
        <v>355</v>
      </c>
      <c r="C41" s="329">
        <v>0</v>
      </c>
      <c r="D41" s="330">
        <v>0</v>
      </c>
    </row>
    <row r="42" spans="1:4" s="295" customFormat="1" x14ac:dyDescent="0.2">
      <c r="A42" s="331">
        <v>5610</v>
      </c>
      <c r="B42" s="333" t="s">
        <v>356</v>
      </c>
      <c r="C42" s="329">
        <v>0</v>
      </c>
      <c r="D42" s="330">
        <v>0</v>
      </c>
    </row>
    <row r="43" spans="1:4" s="295" customFormat="1" x14ac:dyDescent="0.2">
      <c r="A43" s="335">
        <v>5611</v>
      </c>
      <c r="B43" s="336" t="s">
        <v>357</v>
      </c>
      <c r="C43" s="337">
        <v>0</v>
      </c>
      <c r="D43" s="338">
        <v>0</v>
      </c>
    </row>
  </sheetData>
  <mergeCells count="1">
    <mergeCell ref="A6:B6"/>
  </mergeCells>
  <dataValidations count="4">
    <dataValidation allowBlank="1" showInputMessage="1" showErrorMessage="1" prompt="Corresponde al nombre o descripción de la cuenta de acuerdo al Plan de Cuentas emitido por el CONAC." sqref="B8"/>
    <dataValidation allowBlank="1" showInputMessage="1" showErrorMessage="1" prompt="Importe final del periodo que corresponde la cuenta pública presentada (mensual:  enero, febrero, marzo, etc.; trimestral: 1er, 2do, 3ro. o 4to.)." sqref="D8"/>
    <dataValidation allowBlank="1" showInputMessage="1" showErrorMessage="1" prompt="Saldo al 31 de diciembre del año anterior a la cuenta pública que se presenta." sqref="C8"/>
    <dataValidation allowBlank="1" showInputMessage="1" showErrorMessage="1" prompt="Corresponde al número de la cuenta de acuerdo al Plan de Cuentas emitido por el CONAC." sqref="A8"/>
  </dataValidations>
  <pageMargins left="0.7" right="0.7" top="0.75" bottom="0.75" header="0.3" footer="0.3"/>
  <pageSetup scale="9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>
      <selection activeCell="B1" sqref="B1"/>
    </sheetView>
  </sheetViews>
  <sheetFormatPr baseColWidth="10" defaultRowHeight="11.25" x14ac:dyDescent="0.2"/>
  <cols>
    <col min="1" max="1" width="20.7109375" style="224" customWidth="1"/>
    <col min="2" max="2" width="50.7109375" style="224" customWidth="1"/>
    <col min="3" max="3" width="17.7109375" style="224" customWidth="1"/>
    <col min="4" max="16384" width="11.42578125" style="224"/>
  </cols>
  <sheetData>
    <row r="1" spans="1:3" x14ac:dyDescent="0.2">
      <c r="A1" s="73" t="s">
        <v>43</v>
      </c>
    </row>
    <row r="2" spans="1:3" x14ac:dyDescent="0.2">
      <c r="A2" s="73"/>
    </row>
    <row r="3" spans="1:3" s="274" customFormat="1" x14ac:dyDescent="0.2">
      <c r="A3" s="73"/>
    </row>
    <row r="4" spans="1:3" x14ac:dyDescent="0.2">
      <c r="A4" s="73"/>
    </row>
    <row r="5" spans="1:3" ht="11.25" customHeight="1" x14ac:dyDescent="0.2">
      <c r="A5" s="278" t="s">
        <v>234</v>
      </c>
      <c r="B5" s="279"/>
      <c r="C5" s="275" t="s">
        <v>252</v>
      </c>
    </row>
    <row r="6" spans="1:3" x14ac:dyDescent="0.2">
      <c r="A6" s="284"/>
      <c r="B6" s="284"/>
      <c r="C6" s="285"/>
    </row>
    <row r="7" spans="1:3" ht="15" customHeight="1" x14ac:dyDescent="0.2">
      <c r="A7" s="15" t="s">
        <v>46</v>
      </c>
      <c r="B7" s="280" t="s">
        <v>47</v>
      </c>
      <c r="C7" s="232" t="s">
        <v>54</v>
      </c>
    </row>
    <row r="8" spans="1:3" x14ac:dyDescent="0.2">
      <c r="A8" s="250">
        <v>900001</v>
      </c>
      <c r="B8" s="233" t="s">
        <v>222</v>
      </c>
      <c r="C8" s="237">
        <v>33817184.619999997</v>
      </c>
    </row>
    <row r="9" spans="1:3" x14ac:dyDescent="0.2">
      <c r="A9" s="250">
        <v>900002</v>
      </c>
      <c r="B9" s="234" t="s">
        <v>223</v>
      </c>
      <c r="C9" s="237">
        <f>SUM(C10:C14)</f>
        <v>0</v>
      </c>
    </row>
    <row r="10" spans="1:3" x14ac:dyDescent="0.2">
      <c r="A10" s="248">
        <v>4320</v>
      </c>
      <c r="B10" s="235" t="s">
        <v>224</v>
      </c>
      <c r="C10" s="238">
        <v>0</v>
      </c>
    </row>
    <row r="11" spans="1:3" ht="22.5" x14ac:dyDescent="0.2">
      <c r="A11" s="248">
        <v>4330</v>
      </c>
      <c r="B11" s="235" t="s">
        <v>225</v>
      </c>
      <c r="C11" s="238">
        <v>0</v>
      </c>
    </row>
    <row r="12" spans="1:3" x14ac:dyDescent="0.2">
      <c r="A12" s="248">
        <v>4340</v>
      </c>
      <c r="B12" s="235" t="s">
        <v>226</v>
      </c>
      <c r="C12" s="238">
        <v>0</v>
      </c>
    </row>
    <row r="13" spans="1:3" x14ac:dyDescent="0.2">
      <c r="A13" s="248">
        <v>4399</v>
      </c>
      <c r="B13" s="235" t="s">
        <v>227</v>
      </c>
      <c r="C13" s="238">
        <v>0</v>
      </c>
    </row>
    <row r="14" spans="1:3" x14ac:dyDescent="0.2">
      <c r="A14" s="249">
        <v>4400</v>
      </c>
      <c r="B14" s="235" t="s">
        <v>228</v>
      </c>
      <c r="C14" s="238"/>
    </row>
    <row r="15" spans="1:3" x14ac:dyDescent="0.2">
      <c r="A15" s="250">
        <v>900003</v>
      </c>
      <c r="B15" s="234" t="s">
        <v>229</v>
      </c>
      <c r="C15" s="237">
        <f>SUM(C16:C19)</f>
        <v>0</v>
      </c>
    </row>
    <row r="16" spans="1:3" x14ac:dyDescent="0.2">
      <c r="A16" s="253">
        <v>52</v>
      </c>
      <c r="B16" s="235" t="s">
        <v>230</v>
      </c>
      <c r="C16" s="238"/>
    </row>
    <row r="17" spans="1:3" x14ac:dyDescent="0.2">
      <c r="A17" s="253">
        <v>62</v>
      </c>
      <c r="B17" s="235" t="s">
        <v>231</v>
      </c>
      <c r="C17" s="238"/>
    </row>
    <row r="18" spans="1:3" x14ac:dyDescent="0.2">
      <c r="A18" s="257" t="s">
        <v>245</v>
      </c>
      <c r="B18" s="235" t="s">
        <v>232</v>
      </c>
      <c r="C18" s="238"/>
    </row>
    <row r="19" spans="1:3" x14ac:dyDescent="0.2">
      <c r="A19" s="249">
        <v>4500</v>
      </c>
      <c r="B19" s="236" t="s">
        <v>240</v>
      </c>
      <c r="C19" s="238"/>
    </row>
    <row r="20" spans="1:3" x14ac:dyDescent="0.2">
      <c r="A20" s="251">
        <v>900004</v>
      </c>
      <c r="B20" s="239" t="s">
        <v>233</v>
      </c>
      <c r="C20" s="240">
        <f>+C8+C9-C15</f>
        <v>33817184.619999997</v>
      </c>
    </row>
  </sheetData>
  <dataValidations count="2"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. y Clasificador por Rubros de Ingreso. (DOF-2-ene-13)." sqref="A7"/>
  </dataValidations>
  <pageMargins left="0.7" right="0.7" top="0.75" bottom="0.75" header="0.3" footer="0.3"/>
  <pageSetup orientation="portrait" r:id="rId1"/>
  <ignoredErrors>
    <ignoredError sqref="A18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5"/>
  <sheetViews>
    <sheetView workbookViewId="0">
      <selection activeCell="A8" sqref="A8"/>
    </sheetView>
  </sheetViews>
  <sheetFormatPr baseColWidth="10" defaultRowHeight="11.25" x14ac:dyDescent="0.2"/>
  <cols>
    <col min="1" max="1" width="20.7109375" style="224" customWidth="1"/>
    <col min="2" max="2" width="50.7109375" style="224" customWidth="1"/>
    <col min="3" max="3" width="17.7109375" style="9" customWidth="1"/>
    <col min="4" max="16384" width="11.42578125" style="224"/>
  </cols>
  <sheetData>
    <row r="1" spans="1:3" x14ac:dyDescent="0.2">
      <c r="A1" s="73" t="s">
        <v>43</v>
      </c>
    </row>
    <row r="2" spans="1:3" x14ac:dyDescent="0.2">
      <c r="A2" s="73"/>
    </row>
    <row r="3" spans="1:3" s="274" customFormat="1" x14ac:dyDescent="0.2">
      <c r="A3" s="73"/>
      <c r="C3" s="9"/>
    </row>
    <row r="4" spans="1:3" x14ac:dyDescent="0.2">
      <c r="A4" s="73"/>
    </row>
    <row r="5" spans="1:3" ht="11.25" customHeight="1" x14ac:dyDescent="0.2">
      <c r="A5" s="278" t="s">
        <v>235</v>
      </c>
      <c r="B5" s="279"/>
      <c r="C5" s="282" t="s">
        <v>253</v>
      </c>
    </row>
    <row r="6" spans="1:3" ht="11.25" customHeight="1" x14ac:dyDescent="0.2">
      <c r="A6" s="284"/>
      <c r="B6" s="285"/>
      <c r="C6" s="286"/>
    </row>
    <row r="7" spans="1:3" ht="15" customHeight="1" x14ac:dyDescent="0.2">
      <c r="A7" s="15" t="s">
        <v>46</v>
      </c>
      <c r="B7" s="280" t="s">
        <v>47</v>
      </c>
      <c r="C7" s="283" t="s">
        <v>54</v>
      </c>
    </row>
    <row r="8" spans="1:3" x14ac:dyDescent="0.2">
      <c r="A8" s="255">
        <v>900001</v>
      </c>
      <c r="B8" s="242" t="s">
        <v>199</v>
      </c>
      <c r="C8" s="245">
        <v>30012490.43</v>
      </c>
    </row>
    <row r="9" spans="1:3" x14ac:dyDescent="0.2">
      <c r="A9" s="255">
        <v>900002</v>
      </c>
      <c r="B9" s="242" t="s">
        <v>200</v>
      </c>
      <c r="C9" s="245">
        <f>SUM(C10:C26)</f>
        <v>-3480</v>
      </c>
    </row>
    <row r="10" spans="1:3" x14ac:dyDescent="0.2">
      <c r="A10" s="248">
        <v>5100</v>
      </c>
      <c r="B10" s="243" t="s">
        <v>201</v>
      </c>
      <c r="C10" s="241">
        <v>0</v>
      </c>
    </row>
    <row r="11" spans="1:3" x14ac:dyDescent="0.2">
      <c r="A11" s="248">
        <v>5200</v>
      </c>
      <c r="B11" s="243" t="s">
        <v>202</v>
      </c>
      <c r="C11" s="241">
        <v>0</v>
      </c>
    </row>
    <row r="12" spans="1:3" x14ac:dyDescent="0.2">
      <c r="A12" s="248">
        <v>5300</v>
      </c>
      <c r="B12" s="243" t="s">
        <v>203</v>
      </c>
      <c r="C12" s="241">
        <v>0</v>
      </c>
    </row>
    <row r="13" spans="1:3" x14ac:dyDescent="0.2">
      <c r="A13" s="248">
        <v>5400</v>
      </c>
      <c r="B13" s="243" t="s">
        <v>204</v>
      </c>
      <c r="C13" s="241">
        <v>0</v>
      </c>
    </row>
    <row r="14" spans="1:3" x14ac:dyDescent="0.2">
      <c r="A14" s="248">
        <v>5500</v>
      </c>
      <c r="B14" s="243" t="s">
        <v>205</v>
      </c>
      <c r="C14" s="241">
        <v>0</v>
      </c>
    </row>
    <row r="15" spans="1:3" x14ac:dyDescent="0.2">
      <c r="A15" s="248">
        <v>5600</v>
      </c>
      <c r="B15" s="243" t="s">
        <v>206</v>
      </c>
      <c r="C15" s="241">
        <v>-3480</v>
      </c>
    </row>
    <row r="16" spans="1:3" x14ac:dyDescent="0.2">
      <c r="A16" s="248">
        <v>5700</v>
      </c>
      <c r="B16" s="243" t="s">
        <v>207</v>
      </c>
      <c r="C16" s="241">
        <v>0</v>
      </c>
    </row>
    <row r="17" spans="1:3" x14ac:dyDescent="0.2">
      <c r="A17" s="248" t="s">
        <v>251</v>
      </c>
      <c r="B17" s="243" t="s">
        <v>208</v>
      </c>
      <c r="C17" s="241">
        <v>0</v>
      </c>
    </row>
    <row r="18" spans="1:3" x14ac:dyDescent="0.2">
      <c r="A18" s="248">
        <v>5900</v>
      </c>
      <c r="B18" s="243" t="s">
        <v>209</v>
      </c>
      <c r="C18" s="241">
        <v>0</v>
      </c>
    </row>
    <row r="19" spans="1:3" x14ac:dyDescent="0.2">
      <c r="A19" s="253">
        <v>6200</v>
      </c>
      <c r="B19" s="243" t="s">
        <v>210</v>
      </c>
      <c r="C19" s="241">
        <v>0</v>
      </c>
    </row>
    <row r="20" spans="1:3" x14ac:dyDescent="0.2">
      <c r="A20" s="253">
        <v>7200</v>
      </c>
      <c r="B20" s="243" t="s">
        <v>211</v>
      </c>
      <c r="C20" s="241">
        <v>0</v>
      </c>
    </row>
    <row r="21" spans="1:3" x14ac:dyDescent="0.2">
      <c r="A21" s="253">
        <v>7300</v>
      </c>
      <c r="B21" s="243" t="s">
        <v>212</v>
      </c>
      <c r="C21" s="241">
        <v>0</v>
      </c>
    </row>
    <row r="22" spans="1:3" x14ac:dyDescent="0.2">
      <c r="A22" s="253">
        <v>7500</v>
      </c>
      <c r="B22" s="243" t="s">
        <v>213</v>
      </c>
      <c r="C22" s="241">
        <v>0</v>
      </c>
    </row>
    <row r="23" spans="1:3" x14ac:dyDescent="0.2">
      <c r="A23" s="253">
        <v>7900</v>
      </c>
      <c r="B23" s="243" t="s">
        <v>214</v>
      </c>
      <c r="C23" s="241">
        <v>0</v>
      </c>
    </row>
    <row r="24" spans="1:3" x14ac:dyDescent="0.2">
      <c r="A24" s="253">
        <v>9100</v>
      </c>
      <c r="B24" s="243" t="s">
        <v>239</v>
      </c>
      <c r="C24" s="241">
        <v>0</v>
      </c>
    </row>
    <row r="25" spans="1:3" x14ac:dyDescent="0.2">
      <c r="A25" s="253">
        <v>9900</v>
      </c>
      <c r="B25" s="243" t="s">
        <v>215</v>
      </c>
      <c r="C25" s="241">
        <v>0</v>
      </c>
    </row>
    <row r="26" spans="1:3" x14ac:dyDescent="0.2">
      <c r="A26" s="253">
        <v>7400</v>
      </c>
      <c r="B26" s="244" t="s">
        <v>241</v>
      </c>
      <c r="C26" s="241">
        <v>0</v>
      </c>
    </row>
    <row r="27" spans="1:3" x14ac:dyDescent="0.2">
      <c r="A27" s="255">
        <v>900003</v>
      </c>
      <c r="B27" s="242" t="s">
        <v>244</v>
      </c>
      <c r="C27" s="245">
        <f>SUM(C28:C34)</f>
        <v>0</v>
      </c>
    </row>
    <row r="28" spans="1:3" ht="22.5" x14ac:dyDescent="0.2">
      <c r="A28" s="248">
        <v>5510</v>
      </c>
      <c r="B28" s="243" t="s">
        <v>216</v>
      </c>
      <c r="C28" s="241">
        <v>0</v>
      </c>
    </row>
    <row r="29" spans="1:3" x14ac:dyDescent="0.2">
      <c r="A29" s="248">
        <v>5520</v>
      </c>
      <c r="B29" s="243" t="s">
        <v>217</v>
      </c>
      <c r="C29" s="241">
        <v>0</v>
      </c>
    </row>
    <row r="30" spans="1:3" x14ac:dyDescent="0.2">
      <c r="A30" s="248">
        <v>5530</v>
      </c>
      <c r="B30" s="243" t="s">
        <v>218</v>
      </c>
      <c r="C30" s="241">
        <v>0</v>
      </c>
    </row>
    <row r="31" spans="1:3" ht="22.5" x14ac:dyDescent="0.2">
      <c r="A31" s="248">
        <v>5540</v>
      </c>
      <c r="B31" s="243" t="s">
        <v>219</v>
      </c>
      <c r="C31" s="241">
        <v>0</v>
      </c>
    </row>
    <row r="32" spans="1:3" x14ac:dyDescent="0.2">
      <c r="A32" s="248">
        <v>5550</v>
      </c>
      <c r="B32" s="243" t="s">
        <v>220</v>
      </c>
      <c r="C32" s="241">
        <v>0</v>
      </c>
    </row>
    <row r="33" spans="1:3" x14ac:dyDescent="0.2">
      <c r="A33" s="248">
        <v>5590</v>
      </c>
      <c r="B33" s="243" t="s">
        <v>242</v>
      </c>
      <c r="C33" s="241">
        <v>0</v>
      </c>
    </row>
    <row r="34" spans="1:3" x14ac:dyDescent="0.2">
      <c r="A34" s="248">
        <v>5600</v>
      </c>
      <c r="B34" s="244" t="s">
        <v>243</v>
      </c>
      <c r="C34" s="241">
        <v>0</v>
      </c>
    </row>
    <row r="35" spans="1:3" x14ac:dyDescent="0.2">
      <c r="A35" s="256">
        <v>900004</v>
      </c>
      <c r="B35" s="246" t="s">
        <v>221</v>
      </c>
      <c r="C35" s="247">
        <f>+C8-C9+C27</f>
        <v>30015970.43</v>
      </c>
    </row>
  </sheetData>
  <dataValidations count="2"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Corresponde al número de la cuenta de acuerdo al Plan de Cuentas emitido por el CONAC, y Clasificador por objeto del gasto (DOF-22-dic-14)." sqref="A7"/>
  </dataValidation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4" zoomScaleNormal="100" zoomScaleSheetLayoutView="100" workbookViewId="0">
      <selection activeCell="A13" sqref="A13"/>
    </sheetView>
  </sheetViews>
  <sheetFormatPr baseColWidth="10" defaultColWidth="42.140625" defaultRowHeight="11.25" x14ac:dyDescent="0.2"/>
  <cols>
    <col min="1" max="2" width="42.140625" style="8"/>
    <col min="3" max="3" width="18.7109375" style="8" bestFit="1" customWidth="1"/>
    <col min="4" max="4" width="17" style="8" bestFit="1" customWidth="1"/>
    <col min="5" max="5" width="9.140625" style="8" bestFit="1" customWidth="1"/>
    <col min="6" max="16384" width="42.140625" style="8"/>
  </cols>
  <sheetData>
    <row r="1" spans="1:8" x14ac:dyDescent="0.2">
      <c r="E1" s="7" t="s">
        <v>44</v>
      </c>
    </row>
    <row r="2" spans="1:8" ht="15" customHeight="1" x14ac:dyDescent="0.2">
      <c r="A2" s="50" t="s">
        <v>40</v>
      </c>
    </row>
    <row r="3" spans="1:8" x14ac:dyDescent="0.2">
      <c r="A3" s="3"/>
    </row>
    <row r="4" spans="1:8" s="123" customFormat="1" x14ac:dyDescent="0.2">
      <c r="A4" s="122" t="s">
        <v>122</v>
      </c>
    </row>
    <row r="5" spans="1:8" s="123" customFormat="1" ht="12.75" customHeight="1" x14ac:dyDescent="0.2">
      <c r="A5" s="363" t="s">
        <v>123</v>
      </c>
      <c r="B5" s="363"/>
      <c r="C5" s="363"/>
      <c r="D5" s="363"/>
      <c r="E5" s="363"/>
      <c r="H5" s="125"/>
    </row>
    <row r="6" spans="1:8" s="123" customFormat="1" x14ac:dyDescent="0.2">
      <c r="A6" s="124"/>
      <c r="B6" s="124"/>
      <c r="C6" s="124"/>
      <c r="D6" s="124"/>
      <c r="H6" s="125"/>
    </row>
    <row r="7" spans="1:8" s="123" customFormat="1" ht="12.75" x14ac:dyDescent="0.2">
      <c r="A7" s="125" t="s">
        <v>124</v>
      </c>
      <c r="B7" s="125"/>
      <c r="C7" s="125"/>
      <c r="D7" s="125"/>
    </row>
    <row r="8" spans="1:8" s="123" customFormat="1" x14ac:dyDescent="0.2">
      <c r="A8" s="125"/>
      <c r="B8" s="125"/>
      <c r="C8" s="125"/>
      <c r="D8" s="125"/>
    </row>
    <row r="9" spans="1:8" s="123" customFormat="1" x14ac:dyDescent="0.2">
      <c r="A9" s="126" t="s">
        <v>125</v>
      </c>
      <c r="B9" s="125"/>
      <c r="C9" s="125"/>
      <c r="D9" s="125"/>
    </row>
    <row r="10" spans="1:8" s="123" customFormat="1" ht="26.1" customHeight="1" x14ac:dyDescent="0.2">
      <c r="A10" s="142" t="s">
        <v>126</v>
      </c>
      <c r="B10" s="364" t="s">
        <v>127</v>
      </c>
      <c r="C10" s="364"/>
      <c r="D10" s="364"/>
      <c r="E10" s="364"/>
    </row>
    <row r="11" spans="1:8" s="123" customFormat="1" ht="12.95" customHeight="1" x14ac:dyDescent="0.2">
      <c r="A11" s="143" t="s">
        <v>128</v>
      </c>
      <c r="B11" s="143" t="s">
        <v>129</v>
      </c>
      <c r="C11" s="143"/>
      <c r="D11" s="143"/>
      <c r="E11" s="143"/>
    </row>
    <row r="12" spans="1:8" s="123" customFormat="1" ht="26.1" customHeight="1" x14ac:dyDescent="0.2">
      <c r="A12" s="143" t="s">
        <v>130</v>
      </c>
      <c r="B12" s="364" t="s">
        <v>131</v>
      </c>
      <c r="C12" s="364"/>
      <c r="D12" s="364"/>
      <c r="E12" s="364"/>
    </row>
    <row r="13" spans="1:8" s="123" customFormat="1" ht="26.1" customHeight="1" x14ac:dyDescent="0.2">
      <c r="A13" s="143" t="s">
        <v>132</v>
      </c>
      <c r="B13" s="364" t="s">
        <v>133</v>
      </c>
      <c r="C13" s="364"/>
      <c r="D13" s="364"/>
      <c r="E13" s="364"/>
    </row>
    <row r="14" spans="1:8" s="123" customFormat="1" ht="11.25" customHeight="1" x14ac:dyDescent="0.2">
      <c r="A14" s="125"/>
      <c r="B14" s="144"/>
      <c r="C14" s="144"/>
      <c r="D14" s="144"/>
      <c r="E14" s="144"/>
    </row>
    <row r="15" spans="1:8" s="123" customFormat="1" ht="26.1" customHeight="1" x14ac:dyDescent="0.2">
      <c r="A15" s="142" t="s">
        <v>134</v>
      </c>
      <c r="B15" s="143" t="s">
        <v>135</v>
      </c>
    </row>
    <row r="16" spans="1:8" s="123" customFormat="1" ht="12.95" customHeight="1" x14ac:dyDescent="0.2">
      <c r="A16" s="143" t="s">
        <v>136</v>
      </c>
    </row>
    <row r="17" spans="1:8" s="123" customFormat="1" x14ac:dyDescent="0.2">
      <c r="A17" s="125"/>
    </row>
    <row r="18" spans="1:8" s="123" customFormat="1" x14ac:dyDescent="0.2">
      <c r="A18" s="125" t="s">
        <v>137</v>
      </c>
      <c r="B18" s="125"/>
      <c r="C18" s="125"/>
      <c r="D18" s="125"/>
    </row>
    <row r="19" spans="1:8" s="123" customFormat="1" x14ac:dyDescent="0.2">
      <c r="A19" s="125"/>
      <c r="B19" s="125"/>
      <c r="C19" s="125"/>
      <c r="D19" s="125"/>
    </row>
    <row r="20" spans="1:8" s="123" customFormat="1" x14ac:dyDescent="0.2">
      <c r="A20" s="125"/>
      <c r="B20" s="125"/>
      <c r="C20" s="125"/>
      <c r="D20" s="125"/>
    </row>
    <row r="21" spans="1:8" s="123" customFormat="1" x14ac:dyDescent="0.2">
      <c r="A21" s="126" t="s">
        <v>138</v>
      </c>
    </row>
    <row r="22" spans="1:8" s="123" customFormat="1" x14ac:dyDescent="0.2">
      <c r="B22" s="365" t="s">
        <v>139</v>
      </c>
      <c r="C22" s="365"/>
      <c r="D22" s="365"/>
      <c r="E22" s="365"/>
      <c r="H22" s="127"/>
    </row>
    <row r="23" spans="1:8" s="123" customFormat="1" x14ac:dyDescent="0.2">
      <c r="A23" s="128" t="s">
        <v>46</v>
      </c>
      <c r="B23" s="128" t="s">
        <v>47</v>
      </c>
      <c r="C23" s="129" t="s">
        <v>75</v>
      </c>
      <c r="D23" s="129" t="s">
        <v>76</v>
      </c>
      <c r="E23" s="129" t="s">
        <v>77</v>
      </c>
      <c r="H23" s="127"/>
    </row>
    <row r="24" spans="1:8" s="123" customFormat="1" x14ac:dyDescent="0.2">
      <c r="A24" s="130" t="s">
        <v>140</v>
      </c>
      <c r="B24" s="131" t="s">
        <v>141</v>
      </c>
      <c r="C24" s="132">
        <v>43386803.869999997</v>
      </c>
      <c r="D24" s="129">
        <v>43386803.869999997</v>
      </c>
      <c r="E24" s="129">
        <v>0</v>
      </c>
      <c r="H24" s="127"/>
    </row>
    <row r="25" spans="1:8" s="123" customFormat="1" x14ac:dyDescent="0.2">
      <c r="A25" s="130" t="s">
        <v>142</v>
      </c>
      <c r="B25" s="131" t="s">
        <v>143</v>
      </c>
      <c r="C25" s="132">
        <v>43386803.869999997</v>
      </c>
      <c r="D25" s="129">
        <v>6271247.1699999999</v>
      </c>
      <c r="E25" s="129">
        <v>-37115556.700000003</v>
      </c>
      <c r="F25" s="127"/>
      <c r="H25" s="127"/>
    </row>
    <row r="26" spans="1:8" s="123" customFormat="1" x14ac:dyDescent="0.2">
      <c r="A26" s="130" t="s">
        <v>144</v>
      </c>
      <c r="B26" s="131" t="s">
        <v>145</v>
      </c>
      <c r="C26" s="132">
        <v>0</v>
      </c>
      <c r="D26" s="129">
        <v>0</v>
      </c>
      <c r="E26" s="129">
        <v>0</v>
      </c>
      <c r="F26" s="127"/>
      <c r="H26" s="127"/>
    </row>
    <row r="27" spans="1:8" s="123" customFormat="1" x14ac:dyDescent="0.2">
      <c r="A27" s="131" t="s">
        <v>146</v>
      </c>
      <c r="B27" s="131" t="s">
        <v>147</v>
      </c>
      <c r="C27" s="132">
        <v>0</v>
      </c>
      <c r="D27" s="129">
        <v>3298372.08</v>
      </c>
      <c r="E27" s="129">
        <v>3298372.08</v>
      </c>
      <c r="F27" s="127"/>
      <c r="H27" s="127"/>
    </row>
    <row r="28" spans="1:8" s="123" customFormat="1" x14ac:dyDescent="0.2">
      <c r="A28" s="131" t="s">
        <v>148</v>
      </c>
      <c r="B28" s="131" t="s">
        <v>149</v>
      </c>
      <c r="C28" s="132">
        <v>0</v>
      </c>
      <c r="D28" s="129">
        <v>33817184.619999997</v>
      </c>
      <c r="E28" s="129">
        <v>33817184.619999997</v>
      </c>
      <c r="F28" s="127"/>
      <c r="H28" s="127"/>
    </row>
    <row r="29" spans="1:8" s="123" customFormat="1" x14ac:dyDescent="0.2">
      <c r="A29" s="131" t="s">
        <v>150</v>
      </c>
      <c r="B29" s="131" t="s">
        <v>151</v>
      </c>
      <c r="C29" s="132">
        <v>43386803.869999997</v>
      </c>
      <c r="D29" s="129">
        <v>43386803.869999997</v>
      </c>
      <c r="E29" s="129">
        <v>0</v>
      </c>
      <c r="F29" s="127"/>
      <c r="H29" s="127"/>
    </row>
    <row r="30" spans="1:8" s="123" customFormat="1" x14ac:dyDescent="0.2">
      <c r="A30" s="131" t="s">
        <v>152</v>
      </c>
      <c r="B30" s="131" t="s">
        <v>153</v>
      </c>
      <c r="C30" s="132">
        <v>43386803.869999997</v>
      </c>
      <c r="D30" s="129">
        <v>13480524.98</v>
      </c>
      <c r="E30" s="129">
        <v>-29906278.890000001</v>
      </c>
      <c r="F30" s="127"/>
      <c r="G30" s="127"/>
      <c r="H30" s="127"/>
    </row>
    <row r="31" spans="1:8" s="123" customFormat="1" x14ac:dyDescent="0.2">
      <c r="A31" s="131" t="s">
        <v>154</v>
      </c>
      <c r="B31" s="131" t="s">
        <v>155</v>
      </c>
      <c r="C31" s="132">
        <v>0</v>
      </c>
      <c r="D31" s="129">
        <v>0</v>
      </c>
      <c r="E31" s="129">
        <v>0</v>
      </c>
      <c r="F31" s="127"/>
      <c r="G31" s="127"/>
      <c r="H31" s="127"/>
    </row>
    <row r="32" spans="1:8" s="123" customFormat="1" x14ac:dyDescent="0.2">
      <c r="A32" s="131" t="s">
        <v>156</v>
      </c>
      <c r="B32" s="131" t="s">
        <v>157</v>
      </c>
      <c r="C32" s="132">
        <v>0</v>
      </c>
      <c r="D32" s="129">
        <v>-68640.22</v>
      </c>
      <c r="E32" s="129">
        <v>-68640.22</v>
      </c>
      <c r="F32" s="127"/>
      <c r="G32" s="127"/>
      <c r="H32" s="127"/>
    </row>
    <row r="33" spans="1:8" s="123" customFormat="1" x14ac:dyDescent="0.2">
      <c r="A33" s="131" t="s">
        <v>158</v>
      </c>
      <c r="B33" s="131" t="s">
        <v>159</v>
      </c>
      <c r="C33" s="132">
        <v>0</v>
      </c>
      <c r="D33" s="129">
        <v>-2386.4</v>
      </c>
      <c r="E33" s="129">
        <v>-2386.4</v>
      </c>
      <c r="F33" s="127"/>
      <c r="G33" s="127"/>
      <c r="H33" s="127"/>
    </row>
    <row r="34" spans="1:8" s="123" customFormat="1" x14ac:dyDescent="0.2">
      <c r="A34" s="131" t="s">
        <v>160</v>
      </c>
      <c r="B34" s="131" t="s">
        <v>161</v>
      </c>
      <c r="C34" s="132">
        <v>0</v>
      </c>
      <c r="D34" s="129">
        <v>-626464.99</v>
      </c>
      <c r="E34" s="129">
        <v>-626464.99</v>
      </c>
      <c r="F34" s="127"/>
      <c r="G34" s="127"/>
      <c r="H34" s="127"/>
    </row>
    <row r="35" spans="1:8" s="123" customFormat="1" x14ac:dyDescent="0.2">
      <c r="A35" s="133" t="s">
        <v>162</v>
      </c>
      <c r="B35" s="133" t="s">
        <v>163</v>
      </c>
      <c r="C35" s="134">
        <v>0</v>
      </c>
      <c r="D35" s="128">
        <v>30603770.5</v>
      </c>
      <c r="E35" s="128">
        <v>30603770.5</v>
      </c>
      <c r="F35" s="127"/>
      <c r="G35" s="127"/>
      <c r="H35" s="127"/>
    </row>
    <row r="36" spans="1:8" s="123" customFormat="1" x14ac:dyDescent="0.2">
      <c r="A36" s="135" t="s">
        <v>164</v>
      </c>
      <c r="B36" s="135" t="s">
        <v>164</v>
      </c>
      <c r="C36" s="129"/>
      <c r="D36" s="129"/>
      <c r="E36" s="129"/>
      <c r="F36" s="127"/>
      <c r="G36" s="127"/>
      <c r="H36" s="127"/>
    </row>
    <row r="37" spans="1:8" s="123" customFormat="1" x14ac:dyDescent="0.2">
      <c r="B37" s="136" t="s">
        <v>165</v>
      </c>
      <c r="C37" s="137"/>
      <c r="D37" s="137"/>
      <c r="E37" s="137"/>
      <c r="F37" s="127"/>
      <c r="G37" s="127"/>
      <c r="H37" s="127"/>
    </row>
    <row r="38" spans="1:8" s="123" customFormat="1" x14ac:dyDescent="0.2">
      <c r="B38" s="138"/>
      <c r="C38" s="139"/>
      <c r="D38" s="139"/>
      <c r="E38" s="139"/>
      <c r="F38" s="127"/>
      <c r="G38" s="127"/>
      <c r="H38" s="127"/>
    </row>
  </sheetData>
  <mergeCells count="5">
    <mergeCell ref="A5:E5"/>
    <mergeCell ref="B10:E10"/>
    <mergeCell ref="B22:E22"/>
    <mergeCell ref="B12:E12"/>
    <mergeCell ref="B13:E13"/>
  </mergeCells>
  <printOptions horizontalCentered="1"/>
  <pageMargins left="0.70866141732283472" right="0.70866141732283472" top="0.74803149606299213" bottom="0.74803149606299213" header="0.31496062992125984" footer="0.31496062992125984"/>
  <pageSetup scale="9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21" zoomScaleNormal="100" zoomScaleSheetLayoutView="90" workbookViewId="0">
      <selection activeCell="A39" sqref="A39:A41"/>
    </sheetView>
  </sheetViews>
  <sheetFormatPr baseColWidth="10" defaultRowHeight="11.25" x14ac:dyDescent="0.2"/>
  <cols>
    <col min="1" max="1" width="20.7109375" style="19" customWidth="1"/>
    <col min="2" max="2" width="50.7109375" style="19" customWidth="1"/>
    <col min="3" max="3" width="17.7109375" style="21" customWidth="1"/>
    <col min="4" max="5" width="17.7109375" style="177" customWidth="1"/>
    <col min="6" max="6" width="14.7109375" style="19" customWidth="1"/>
    <col min="7" max="16384" width="11.42578125" style="19"/>
  </cols>
  <sheetData>
    <row r="1" spans="1:6" s="8" customFormat="1" x14ac:dyDescent="0.2">
      <c r="A1" s="3" t="s">
        <v>43</v>
      </c>
      <c r="B1" s="3"/>
      <c r="C1" s="4"/>
      <c r="D1" s="5"/>
      <c r="E1" s="6"/>
      <c r="F1" s="7"/>
    </row>
    <row r="2" spans="1:6" s="8" customFormat="1" x14ac:dyDescent="0.2">
      <c r="A2" s="3" t="s">
        <v>238</v>
      </c>
      <c r="B2" s="3"/>
      <c r="C2" s="4"/>
      <c r="D2" s="5"/>
      <c r="E2" s="6"/>
    </row>
    <row r="3" spans="1:6" s="8" customFormat="1" x14ac:dyDescent="0.2">
      <c r="C3" s="9"/>
      <c r="D3" s="5"/>
      <c r="E3" s="6"/>
    </row>
    <row r="4" spans="1:6" s="8" customFormat="1" x14ac:dyDescent="0.2">
      <c r="C4" s="9"/>
      <c r="D4" s="5"/>
      <c r="E4" s="6"/>
    </row>
    <row r="5" spans="1:6" s="8" customFormat="1" ht="11.25" customHeight="1" x14ac:dyDescent="0.2">
      <c r="A5" s="10" t="s">
        <v>180</v>
      </c>
      <c r="B5" s="11"/>
      <c r="C5" s="9"/>
      <c r="D5" s="4"/>
      <c r="E5" s="12" t="s">
        <v>45</v>
      </c>
    </row>
    <row r="6" spans="1:6" s="8" customFormat="1" x14ac:dyDescent="0.2">
      <c r="A6" s="13"/>
      <c r="B6" s="13"/>
      <c r="C6" s="14"/>
      <c r="D6" s="3"/>
      <c r="E6" s="4"/>
      <c r="F6" s="3"/>
    </row>
    <row r="7" spans="1:6" ht="15" customHeight="1" x14ac:dyDescent="0.2">
      <c r="A7" s="15" t="s">
        <v>46</v>
      </c>
      <c r="B7" s="16" t="s">
        <v>47</v>
      </c>
      <c r="C7" s="17" t="s">
        <v>48</v>
      </c>
      <c r="D7" s="18" t="s">
        <v>49</v>
      </c>
      <c r="E7" s="17" t="s">
        <v>50</v>
      </c>
    </row>
    <row r="8" spans="1:6" ht="11.25" customHeight="1" x14ac:dyDescent="0.2">
      <c r="A8" s="168"/>
      <c r="B8" s="168"/>
      <c r="C8" s="145"/>
      <c r="D8" s="154"/>
      <c r="E8" s="145"/>
    </row>
    <row r="9" spans="1:6" x14ac:dyDescent="0.2">
      <c r="A9" s="168"/>
      <c r="B9" s="168"/>
      <c r="C9" s="145"/>
      <c r="D9" s="154"/>
      <c r="E9" s="145"/>
    </row>
    <row r="10" spans="1:6" x14ac:dyDescent="0.2">
      <c r="A10" s="168"/>
      <c r="B10" s="168"/>
      <c r="C10" s="145"/>
      <c r="D10" s="154"/>
      <c r="E10" s="145"/>
    </row>
    <row r="11" spans="1:6" x14ac:dyDescent="0.2">
      <c r="A11" s="169"/>
      <c r="B11" s="169"/>
      <c r="C11" s="159"/>
      <c r="D11" s="154"/>
      <c r="E11" s="159"/>
    </row>
    <row r="12" spans="1:6" x14ac:dyDescent="0.2">
      <c r="A12" s="170"/>
      <c r="B12" s="170" t="s">
        <v>262</v>
      </c>
      <c r="C12" s="20">
        <f>SUM(C8:C11)</f>
        <v>0</v>
      </c>
      <c r="D12" s="153"/>
      <c r="E12" s="20"/>
    </row>
    <row r="13" spans="1:6" x14ac:dyDescent="0.2">
      <c r="A13" s="171"/>
      <c r="B13" s="171"/>
      <c r="C13" s="172"/>
      <c r="D13" s="171"/>
      <c r="E13" s="172"/>
    </row>
    <row r="14" spans="1:6" x14ac:dyDescent="0.2">
      <c r="A14" s="171"/>
      <c r="B14" s="171"/>
      <c r="C14" s="172"/>
      <c r="D14" s="171"/>
      <c r="E14" s="172"/>
    </row>
    <row r="15" spans="1:6" ht="11.25" customHeight="1" x14ac:dyDescent="0.2">
      <c r="A15" s="10" t="s">
        <v>250</v>
      </c>
      <c r="B15" s="11"/>
      <c r="C15" s="22"/>
      <c r="D15" s="12" t="s">
        <v>45</v>
      </c>
    </row>
    <row r="16" spans="1:6" x14ac:dyDescent="0.2">
      <c r="A16" s="8"/>
      <c r="B16" s="8"/>
      <c r="C16" s="9"/>
      <c r="D16" s="5"/>
      <c r="E16" s="6"/>
      <c r="F16" s="8"/>
    </row>
    <row r="17" spans="1:6" ht="15" customHeight="1" x14ac:dyDescent="0.2">
      <c r="A17" s="15" t="s">
        <v>46</v>
      </c>
      <c r="B17" s="16" t="s">
        <v>47</v>
      </c>
      <c r="C17" s="17" t="s">
        <v>48</v>
      </c>
      <c r="D17" s="18" t="s">
        <v>49</v>
      </c>
      <c r="E17" s="24"/>
    </row>
    <row r="18" spans="1:6" ht="11.25" customHeight="1" x14ac:dyDescent="0.2">
      <c r="A18" s="163"/>
      <c r="B18" s="173"/>
      <c r="C18" s="156"/>
      <c r="D18" s="145"/>
      <c r="E18" s="25"/>
    </row>
    <row r="19" spans="1:6" ht="11.25" customHeight="1" x14ac:dyDescent="0.2">
      <c r="A19" s="163"/>
      <c r="B19" s="173"/>
      <c r="C19" s="156"/>
      <c r="D19" s="145"/>
      <c r="E19" s="25"/>
    </row>
    <row r="20" spans="1:6" ht="11.25" customHeight="1" x14ac:dyDescent="0.2">
      <c r="A20" s="163"/>
      <c r="B20" s="173"/>
      <c r="C20" s="156"/>
      <c r="D20" s="145"/>
      <c r="E20" s="25"/>
    </row>
    <row r="21" spans="1:6" ht="11.25" customHeight="1" x14ac:dyDescent="0.2">
      <c r="A21" s="163"/>
      <c r="B21" s="173"/>
      <c r="C21" s="156"/>
      <c r="D21" s="145"/>
      <c r="E21" s="25"/>
    </row>
    <row r="22" spans="1:6" x14ac:dyDescent="0.2">
      <c r="A22" s="174"/>
      <c r="B22" s="174" t="s">
        <v>263</v>
      </c>
      <c r="C22" s="26">
        <f>SUM(C18:C21)</f>
        <v>0</v>
      </c>
      <c r="D22" s="155"/>
      <c r="E22" s="27"/>
    </row>
    <row r="23" spans="1:6" x14ac:dyDescent="0.2">
      <c r="A23" s="167"/>
      <c r="B23" s="167"/>
      <c r="C23" s="175"/>
      <c r="D23" s="167"/>
      <c r="E23" s="175"/>
      <c r="F23" s="8"/>
    </row>
    <row r="24" spans="1:6" x14ac:dyDescent="0.2">
      <c r="A24" s="167"/>
      <c r="B24" s="167"/>
      <c r="C24" s="175"/>
      <c r="D24" s="167"/>
      <c r="E24" s="175"/>
      <c r="F24" s="8"/>
    </row>
    <row r="25" spans="1:6" ht="11.25" customHeight="1" x14ac:dyDescent="0.2">
      <c r="A25" s="10" t="s">
        <v>187</v>
      </c>
      <c r="B25" s="11"/>
      <c r="C25" s="22"/>
      <c r="D25" s="8"/>
      <c r="E25" s="12" t="s">
        <v>45</v>
      </c>
    </row>
    <row r="26" spans="1:6" x14ac:dyDescent="0.2">
      <c r="A26" s="8"/>
      <c r="B26" s="8"/>
      <c r="C26" s="9"/>
      <c r="D26" s="8"/>
      <c r="E26" s="9"/>
      <c r="F26" s="8"/>
    </row>
    <row r="27" spans="1:6" ht="15" customHeight="1" x14ac:dyDescent="0.2">
      <c r="A27" s="15" t="s">
        <v>46</v>
      </c>
      <c r="B27" s="16" t="s">
        <v>47</v>
      </c>
      <c r="C27" s="17" t="s">
        <v>48</v>
      </c>
      <c r="D27" s="18" t="s">
        <v>49</v>
      </c>
      <c r="E27" s="17" t="s">
        <v>50</v>
      </c>
      <c r="F27" s="28"/>
    </row>
    <row r="28" spans="1:6" x14ac:dyDescent="0.2">
      <c r="A28" s="163"/>
      <c r="B28" s="173"/>
      <c r="C28" s="156"/>
      <c r="D28" s="156"/>
      <c r="E28" s="145"/>
      <c r="F28" s="25"/>
    </row>
    <row r="29" spans="1:6" x14ac:dyDescent="0.2">
      <c r="A29" s="163"/>
      <c r="B29" s="173"/>
      <c r="C29" s="156"/>
      <c r="D29" s="156"/>
      <c r="E29" s="145"/>
      <c r="F29" s="25"/>
    </row>
    <row r="30" spans="1:6" x14ac:dyDescent="0.2">
      <c r="A30" s="163"/>
      <c r="B30" s="173"/>
      <c r="C30" s="156"/>
      <c r="D30" s="156"/>
      <c r="E30" s="145"/>
      <c r="F30" s="25"/>
    </row>
    <row r="31" spans="1:6" x14ac:dyDescent="0.2">
      <c r="A31" s="163"/>
      <c r="B31" s="173"/>
      <c r="C31" s="156"/>
      <c r="D31" s="156"/>
      <c r="E31" s="145"/>
      <c r="F31" s="25"/>
    </row>
    <row r="32" spans="1:6" x14ac:dyDescent="0.2">
      <c r="A32" s="174"/>
      <c r="B32" s="174" t="s">
        <v>264</v>
      </c>
      <c r="C32" s="26">
        <f>SUM(C28:C31)</f>
        <v>0</v>
      </c>
      <c r="D32" s="157"/>
      <c r="E32" s="20"/>
      <c r="F32" s="27"/>
    </row>
    <row r="33" spans="1:6" x14ac:dyDescent="0.2">
      <c r="A33" s="167"/>
      <c r="B33" s="167"/>
      <c r="C33" s="175"/>
      <c r="D33" s="167"/>
      <c r="E33" s="175"/>
      <c r="F33" s="8"/>
    </row>
    <row r="34" spans="1:6" x14ac:dyDescent="0.2">
      <c r="A34" s="167"/>
      <c r="B34" s="167"/>
      <c r="C34" s="175"/>
      <c r="D34" s="167"/>
      <c r="E34" s="175"/>
      <c r="F34" s="8"/>
    </row>
    <row r="35" spans="1:6" ht="11.25" customHeight="1" x14ac:dyDescent="0.2">
      <c r="A35" s="10" t="s">
        <v>188</v>
      </c>
      <c r="B35" s="11"/>
      <c r="C35" s="22"/>
      <c r="D35" s="8"/>
      <c r="E35" s="12" t="s">
        <v>45</v>
      </c>
    </row>
    <row r="36" spans="1:6" x14ac:dyDescent="0.2">
      <c r="A36" s="8"/>
      <c r="B36" s="8"/>
      <c r="C36" s="9"/>
      <c r="D36" s="8"/>
      <c r="E36" s="9"/>
      <c r="F36" s="8"/>
    </row>
    <row r="37" spans="1:6" ht="15" customHeight="1" x14ac:dyDescent="0.2">
      <c r="A37" s="15" t="s">
        <v>46</v>
      </c>
      <c r="B37" s="16" t="s">
        <v>47</v>
      </c>
      <c r="C37" s="17" t="s">
        <v>48</v>
      </c>
      <c r="D37" s="18" t="s">
        <v>49</v>
      </c>
      <c r="E37" s="17" t="s">
        <v>50</v>
      </c>
      <c r="F37" s="28"/>
    </row>
    <row r="38" spans="1:6" x14ac:dyDescent="0.2">
      <c r="A38" s="168"/>
      <c r="B38" s="168"/>
      <c r="C38" s="145"/>
      <c r="D38" s="145"/>
      <c r="E38" s="145"/>
      <c r="F38" s="25"/>
    </row>
    <row r="39" spans="1:6" x14ac:dyDescent="0.2">
      <c r="A39" s="168"/>
      <c r="B39" s="168"/>
      <c r="C39" s="145"/>
      <c r="D39" s="145"/>
      <c r="E39" s="145"/>
      <c r="F39" s="25"/>
    </row>
    <row r="40" spans="1:6" x14ac:dyDescent="0.2">
      <c r="A40" s="168"/>
      <c r="B40" s="168"/>
      <c r="C40" s="145"/>
      <c r="D40" s="145"/>
      <c r="E40" s="145"/>
      <c r="F40" s="25"/>
    </row>
    <row r="41" spans="1:6" x14ac:dyDescent="0.2">
      <c r="A41" s="168"/>
      <c r="B41" s="168"/>
      <c r="C41" s="145"/>
      <c r="D41" s="145"/>
      <c r="E41" s="145"/>
      <c r="F41" s="25"/>
    </row>
    <row r="42" spans="1:6" x14ac:dyDescent="0.2">
      <c r="A42" s="176"/>
      <c r="B42" s="176" t="s">
        <v>265</v>
      </c>
      <c r="C42" s="30">
        <f>SUM(C38:C41)</f>
        <v>0</v>
      </c>
      <c r="D42" s="158"/>
      <c r="E42" s="31"/>
      <c r="F42" s="27"/>
    </row>
  </sheetData>
  <dataValidations count="6">
    <dataValidation allowBlank="1" showInputMessage="1" showErrorMessage="1" prompt="En los casos en que la inversión se localice en dos o mas tipos de instrumentos, se detallará cada una de ellas y el importe invertido." sqref="E37 E27 E7"/>
    <dataValidation allowBlank="1" showInputMessage="1" showErrorMessage="1" prompt="Especificar el tipo de instrumento de inversión: Bondes, Petrobonos, Cetes, Mesa de dinero, etc." sqref="D37 D27 D7 D17"/>
    <dataValidation allowBlank="1" showInputMessage="1" showErrorMessage="1" prompt="Corresponde al nombre o descripción de la cuenta de acuerdo al Plan de Cuentas emitido por el CONAC." sqref="B37 B27 B7 B17"/>
    <dataValidation allowBlank="1" showInputMessage="1" showErrorMessage="1" prompt="Saldo final de la Cuenta Pública presentada y en su caso, el importe debe corresponder a la suma de la columna de monto parcial ( trimestral: 1er, 2do, 3ro. o 4to.)." sqref="C37 C27 C7"/>
    <dataValidation allowBlank="1" showInputMessage="1" showErrorMessage="1" prompt="Corresponde al número de la cuenta de acuerdo al Plan de Cuentas emitido por el CONAC." sqref="A37 A27 A7 A17"/>
    <dataValidation allowBlank="1" showInputMessage="1" showErrorMessage="1" prompt="Saldo final de la Cuenta Pública presentada (trimestral: 1er, 2do, 3ro. o 4to.)." sqref="C17"/>
  </dataValidations>
  <pageMargins left="0.7" right="0.7" top="0.75" bottom="0.75" header="0.3" footer="0.3"/>
  <pageSetup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zoomScaleNormal="100" zoomScaleSheetLayoutView="100" workbookViewId="0">
      <selection activeCell="B20" sqref="B20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7" width="17.7109375" style="9" customWidth="1"/>
    <col min="8" max="9" width="11.42578125" style="8" customWidth="1"/>
    <col min="10" max="16384" width="11.42578125" style="8"/>
  </cols>
  <sheetData>
    <row r="1" spans="1:9" x14ac:dyDescent="0.2">
      <c r="A1" s="3" t="s">
        <v>43</v>
      </c>
      <c r="B1" s="3"/>
      <c r="G1" s="32"/>
    </row>
    <row r="2" spans="1:9" x14ac:dyDescent="0.2">
      <c r="A2" s="3" t="s">
        <v>238</v>
      </c>
      <c r="B2" s="3"/>
      <c r="C2" s="21"/>
      <c r="D2" s="21"/>
    </row>
    <row r="3" spans="1:9" x14ac:dyDescent="0.2">
      <c r="B3" s="3"/>
      <c r="C3" s="21"/>
      <c r="D3" s="21"/>
    </row>
    <row r="5" spans="1:9" s="35" customFormat="1" ht="11.25" customHeight="1" x14ac:dyDescent="0.2">
      <c r="A5" s="33" t="s">
        <v>181</v>
      </c>
      <c r="B5" s="33"/>
      <c r="C5" s="34"/>
      <c r="D5" s="34"/>
      <c r="E5" s="9"/>
      <c r="F5" s="9"/>
      <c r="G5" s="272" t="s">
        <v>51</v>
      </c>
    </row>
    <row r="6" spans="1:9" x14ac:dyDescent="0.2">
      <c r="A6" s="13"/>
      <c r="B6" s="13"/>
      <c r="C6" s="4"/>
      <c r="D6" s="4"/>
      <c r="E6" s="4"/>
      <c r="F6" s="4"/>
      <c r="G6" s="4"/>
    </row>
    <row r="7" spans="1:9" ht="15" customHeight="1" x14ac:dyDescent="0.2">
      <c r="A7" s="15" t="s">
        <v>46</v>
      </c>
      <c r="B7" s="16" t="s">
        <v>47</v>
      </c>
      <c r="C7" s="296" t="s">
        <v>48</v>
      </c>
      <c r="D7" s="325">
        <v>2015</v>
      </c>
      <c r="E7" s="296" t="s">
        <v>246</v>
      </c>
      <c r="F7" s="296" t="s">
        <v>197</v>
      </c>
      <c r="G7" s="36" t="s">
        <v>52</v>
      </c>
    </row>
    <row r="8" spans="1:9" x14ac:dyDescent="0.2">
      <c r="A8" s="366" t="s">
        <v>363</v>
      </c>
      <c r="B8" s="163" t="s">
        <v>364</v>
      </c>
      <c r="C8" s="178">
        <v>0</v>
      </c>
      <c r="D8" s="178">
        <v>0</v>
      </c>
      <c r="E8" s="178">
        <v>0.02</v>
      </c>
      <c r="F8" s="178">
        <v>0</v>
      </c>
      <c r="G8" s="178">
        <v>0</v>
      </c>
    </row>
    <row r="9" spans="1:9" x14ac:dyDescent="0.2">
      <c r="A9" s="366" t="s">
        <v>365</v>
      </c>
      <c r="B9" s="163" t="s">
        <v>366</v>
      </c>
      <c r="C9" s="178">
        <v>0</v>
      </c>
      <c r="D9" s="178">
        <v>0</v>
      </c>
      <c r="E9" s="178">
        <v>5437.61</v>
      </c>
      <c r="F9" s="178">
        <v>0</v>
      </c>
      <c r="G9" s="178">
        <v>0</v>
      </c>
    </row>
    <row r="10" spans="1:9" x14ac:dyDescent="0.2">
      <c r="A10" s="366" t="s">
        <v>367</v>
      </c>
      <c r="B10" s="163" t="s">
        <v>368</v>
      </c>
      <c r="C10" s="178">
        <v>0</v>
      </c>
      <c r="D10" s="178">
        <v>0</v>
      </c>
      <c r="E10" s="178">
        <v>11899.92</v>
      </c>
      <c r="F10" s="178">
        <v>0</v>
      </c>
      <c r="G10" s="178">
        <v>0</v>
      </c>
      <c r="I10" s="37"/>
    </row>
    <row r="11" spans="1:9" s="295" customFormat="1" x14ac:dyDescent="0.2">
      <c r="A11" s="366" t="s">
        <v>369</v>
      </c>
      <c r="B11" s="163" t="s">
        <v>370</v>
      </c>
      <c r="C11" s="178">
        <v>0</v>
      </c>
      <c r="D11" s="178">
        <v>0</v>
      </c>
      <c r="E11" s="178">
        <v>1391.28</v>
      </c>
      <c r="F11" s="178">
        <v>0</v>
      </c>
      <c r="G11" s="178">
        <v>0</v>
      </c>
      <c r="I11" s="37"/>
    </row>
    <row r="12" spans="1:9" s="295" customFormat="1" x14ac:dyDescent="0.2">
      <c r="A12" s="366" t="s">
        <v>371</v>
      </c>
      <c r="B12" s="163" t="s">
        <v>372</v>
      </c>
      <c r="C12" s="178">
        <v>0</v>
      </c>
      <c r="D12" s="178">
        <v>0</v>
      </c>
      <c r="E12" s="178">
        <v>2907</v>
      </c>
      <c r="F12" s="178">
        <v>0</v>
      </c>
      <c r="G12" s="178">
        <v>0</v>
      </c>
      <c r="I12" s="37"/>
    </row>
    <row r="13" spans="1:9" s="295" customFormat="1" x14ac:dyDescent="0.2">
      <c r="A13" s="366" t="s">
        <v>373</v>
      </c>
      <c r="B13" s="163" t="s">
        <v>374</v>
      </c>
      <c r="C13" s="178">
        <v>0</v>
      </c>
      <c r="D13" s="178">
        <v>0</v>
      </c>
      <c r="E13" s="178">
        <v>14220</v>
      </c>
      <c r="F13" s="178">
        <v>0</v>
      </c>
      <c r="G13" s="178">
        <v>0</v>
      </c>
      <c r="I13" s="37"/>
    </row>
    <row r="14" spans="1:9" s="295" customFormat="1" x14ac:dyDescent="0.2">
      <c r="A14" s="366" t="s">
        <v>375</v>
      </c>
      <c r="B14" s="163" t="s">
        <v>376</v>
      </c>
      <c r="C14" s="178">
        <v>0</v>
      </c>
      <c r="D14" s="178">
        <v>0</v>
      </c>
      <c r="E14" s="178">
        <v>6000</v>
      </c>
      <c r="F14" s="178">
        <v>0</v>
      </c>
      <c r="G14" s="178">
        <v>0</v>
      </c>
      <c r="I14" s="37"/>
    </row>
    <row r="15" spans="1:9" s="295" customFormat="1" x14ac:dyDescent="0.2">
      <c r="A15" s="366" t="s">
        <v>377</v>
      </c>
      <c r="B15" s="163" t="s">
        <v>378</v>
      </c>
      <c r="C15" s="178">
        <v>0</v>
      </c>
      <c r="D15" s="178">
        <v>0</v>
      </c>
      <c r="E15" s="178">
        <v>5940</v>
      </c>
      <c r="F15" s="178">
        <v>0</v>
      </c>
      <c r="G15" s="178">
        <v>0</v>
      </c>
      <c r="I15" s="37"/>
    </row>
    <row r="16" spans="1:9" x14ac:dyDescent="0.2">
      <c r="A16" s="165"/>
      <c r="B16" s="165" t="s">
        <v>266</v>
      </c>
      <c r="C16" s="179">
        <f>SUM(C8:C15)</f>
        <v>0</v>
      </c>
      <c r="D16" s="179">
        <f>SUM(D8:D15)</f>
        <v>0</v>
      </c>
      <c r="E16" s="179">
        <f>SUM(E8:E15)</f>
        <v>47795.83</v>
      </c>
      <c r="F16" s="179">
        <f>SUM(F8:F10)</f>
        <v>0</v>
      </c>
      <c r="G16" s="179">
        <f>SUM(G8:G10)</f>
        <v>0</v>
      </c>
    </row>
    <row r="17" spans="1:7" x14ac:dyDescent="0.2">
      <c r="A17" s="167"/>
      <c r="B17" s="167"/>
      <c r="C17" s="175"/>
      <c r="D17" s="175"/>
      <c r="E17" s="175"/>
      <c r="F17" s="175"/>
      <c r="G17" s="175"/>
    </row>
    <row r="18" spans="1:7" x14ac:dyDescent="0.2">
      <c r="A18" s="167"/>
      <c r="B18" s="167"/>
      <c r="C18" s="175"/>
      <c r="D18" s="175"/>
      <c r="E18" s="175"/>
      <c r="F18" s="175"/>
      <c r="G18" s="175"/>
    </row>
    <row r="19" spans="1:7" s="35" customFormat="1" ht="11.25" customHeight="1" x14ac:dyDescent="0.2">
      <c r="A19" s="33" t="s">
        <v>189</v>
      </c>
      <c r="B19" s="33"/>
      <c r="C19" s="34"/>
      <c r="D19" s="34"/>
      <c r="E19" s="9"/>
      <c r="F19" s="9"/>
      <c r="G19" s="272" t="s">
        <v>51</v>
      </c>
    </row>
    <row r="20" spans="1:7" x14ac:dyDescent="0.2">
      <c r="A20" s="13"/>
      <c r="B20" s="13"/>
      <c r="C20" s="4"/>
      <c r="D20" s="4"/>
      <c r="E20" s="4"/>
      <c r="F20" s="4"/>
      <c r="G20" s="4"/>
    </row>
    <row r="21" spans="1:7" ht="15" customHeight="1" x14ac:dyDescent="0.2">
      <c r="A21" s="15" t="s">
        <v>46</v>
      </c>
      <c r="B21" s="16" t="s">
        <v>47</v>
      </c>
      <c r="C21" s="296" t="s">
        <v>48</v>
      </c>
      <c r="D21" s="325">
        <v>2015</v>
      </c>
      <c r="E21" s="296" t="s">
        <v>246</v>
      </c>
      <c r="F21" s="296" t="s">
        <v>197</v>
      </c>
      <c r="G21" s="36" t="s">
        <v>52</v>
      </c>
    </row>
    <row r="22" spans="1:7" x14ac:dyDescent="0.2">
      <c r="A22" s="163"/>
      <c r="B22" s="163"/>
      <c r="C22" s="178"/>
      <c r="D22" s="178"/>
      <c r="E22" s="178"/>
      <c r="F22" s="178"/>
      <c r="G22" s="178"/>
    </row>
    <row r="23" spans="1:7" x14ac:dyDescent="0.2">
      <c r="A23" s="163"/>
      <c r="B23" s="163"/>
      <c r="C23" s="178"/>
      <c r="D23" s="178"/>
      <c r="E23" s="178"/>
      <c r="F23" s="178"/>
      <c r="G23" s="178"/>
    </row>
    <row r="24" spans="1:7" x14ac:dyDescent="0.2">
      <c r="A24" s="163"/>
      <c r="B24" s="163"/>
      <c r="C24" s="178"/>
      <c r="D24" s="178"/>
      <c r="E24" s="178"/>
      <c r="F24" s="178"/>
      <c r="G24" s="178"/>
    </row>
    <row r="25" spans="1:7" x14ac:dyDescent="0.2">
      <c r="A25" s="165"/>
      <c r="B25" s="165" t="s">
        <v>267</v>
      </c>
      <c r="C25" s="179">
        <f>SUM(C22:C24)</f>
        <v>0</v>
      </c>
      <c r="D25" s="179">
        <f>SUM(D22:D24)</f>
        <v>0</v>
      </c>
      <c r="E25" s="179">
        <f>SUM(E22:E24)</f>
        <v>0</v>
      </c>
      <c r="F25" s="179">
        <f>SUM(F22:F24)</f>
        <v>0</v>
      </c>
      <c r="G25" s="179">
        <f>SUM(G22:G24)</f>
        <v>0</v>
      </c>
    </row>
  </sheetData>
  <dataValidations count="7">
    <dataValidation allowBlank="1" showInputMessage="1" showErrorMessage="1" prompt="Saldo final al 31 de diciembre de 2012." sqref="G21 G7"/>
    <dataValidation allowBlank="1" showInputMessage="1" showErrorMessage="1" prompt="Corresponde al nombre o descripción de la cuenta de acuerdo al Plan de Cuentas emitido por el CONAC." sqref="B21 B7"/>
    <dataValidation allowBlank="1" showInputMessage="1" showErrorMessage="1" prompt="Saldo final al 31 de diciembre de 2013." sqref="F21 F7"/>
    <dataValidation allowBlank="1" showInputMessage="1" showErrorMessage="1" prompt="Saldo final al 31 de diciembre de 2014." sqref="E21 E7"/>
    <dataValidation allowBlank="1" showInputMessage="1" showErrorMessage="1" prompt="Saldo final de la Cuenta Pública presentada (trimestral: 1er, 2do, 3ro. o 4to.)." sqref="C21 C7"/>
    <dataValidation allowBlank="1" showInputMessage="1" showErrorMessage="1" prompt="Saldo final al 31 de diciembre de 2015." sqref="D21 D7"/>
    <dataValidation allowBlank="1" showInputMessage="1" showErrorMessage="1" prompt="Corresponde al número de la cuenta de acuerdo al Plan de Cuentas emitido por el CONAC." sqref="A21 A7"/>
  </dataValidations>
  <pageMargins left="0.7" right="0.7" top="0.75" bottom="0.75" header="0.3" footer="0.3"/>
  <pageSetup scale="72" orientation="portrait" r:id="rId1"/>
  <ignoredErrors>
    <ignoredError sqref="E21:G21 G7 E7:F7" numberStoredAsText="1"/>
    <ignoredError sqref="D17:D22 D23:D2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9"/>
  <sheetViews>
    <sheetView topLeftCell="A56" zoomScaleNormal="100" zoomScaleSheetLayoutView="100" workbookViewId="0">
      <selection activeCell="B82" sqref="B82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7" width="17.7109375" style="9" customWidth="1"/>
    <col min="8" max="9" width="18.7109375" style="8" customWidth="1"/>
    <col min="10" max="10" width="11.42578125" style="8" customWidth="1"/>
    <col min="11" max="16384" width="11.42578125" style="8"/>
  </cols>
  <sheetData>
    <row r="1" spans="1:10" x14ac:dyDescent="0.2">
      <c r="A1" s="3" t="s">
        <v>43</v>
      </c>
      <c r="B1" s="3"/>
      <c r="I1" s="7"/>
    </row>
    <row r="2" spans="1:10" x14ac:dyDescent="0.2">
      <c r="A2" s="3" t="s">
        <v>238</v>
      </c>
      <c r="B2" s="3"/>
    </row>
    <row r="3" spans="1:10" x14ac:dyDescent="0.2">
      <c r="J3" s="19"/>
    </row>
    <row r="4" spans="1:10" x14ac:dyDescent="0.2">
      <c r="J4" s="19"/>
    </row>
    <row r="5" spans="1:10" ht="11.25" customHeight="1" x14ac:dyDescent="0.2">
      <c r="A5" s="10" t="s">
        <v>182</v>
      </c>
      <c r="B5" s="11"/>
      <c r="E5" s="38"/>
      <c r="F5" s="38"/>
      <c r="I5" s="54" t="s">
        <v>53</v>
      </c>
    </row>
    <row r="6" spans="1:10" x14ac:dyDescent="0.2">
      <c r="A6" s="39"/>
      <c r="B6" s="39"/>
      <c r="C6" s="38"/>
      <c r="D6" s="38"/>
      <c r="E6" s="38"/>
      <c r="F6" s="38"/>
    </row>
    <row r="7" spans="1:10" ht="15" customHeight="1" x14ac:dyDescent="0.2">
      <c r="A7" s="15" t="s">
        <v>46</v>
      </c>
      <c r="B7" s="16" t="s">
        <v>47</v>
      </c>
      <c r="C7" s="40" t="s">
        <v>54</v>
      </c>
      <c r="D7" s="40" t="s">
        <v>55</v>
      </c>
      <c r="E7" s="40" t="s">
        <v>56</v>
      </c>
      <c r="F7" s="40" t="s">
        <v>57</v>
      </c>
      <c r="G7" s="41" t="s">
        <v>58</v>
      </c>
      <c r="H7" s="16" t="s">
        <v>59</v>
      </c>
      <c r="I7" s="16" t="s">
        <v>60</v>
      </c>
    </row>
    <row r="8" spans="1:10" x14ac:dyDescent="0.2">
      <c r="A8" s="173"/>
      <c r="B8" s="180"/>
      <c r="C8" s="145"/>
      <c r="D8" s="146"/>
      <c r="E8" s="146"/>
      <c r="F8" s="146"/>
      <c r="G8" s="147"/>
      <c r="H8" s="151"/>
      <c r="I8" s="152"/>
    </row>
    <row r="9" spans="1:10" x14ac:dyDescent="0.2">
      <c r="A9" s="173"/>
      <c r="B9" s="180"/>
      <c r="C9" s="148"/>
      <c r="D9" s="146"/>
      <c r="E9" s="146"/>
      <c r="F9" s="146"/>
      <c r="G9" s="147"/>
      <c r="H9" s="151"/>
      <c r="I9" s="152"/>
    </row>
    <row r="10" spans="1:10" s="287" customFormat="1" x14ac:dyDescent="0.2">
      <c r="A10" s="173"/>
      <c r="B10" s="180"/>
      <c r="C10" s="148"/>
      <c r="D10" s="146"/>
      <c r="E10" s="146"/>
      <c r="F10" s="146"/>
      <c r="G10" s="147"/>
      <c r="H10" s="151"/>
      <c r="I10" s="152"/>
    </row>
    <row r="11" spans="1:10" x14ac:dyDescent="0.2">
      <c r="A11" s="173"/>
      <c r="B11" s="180"/>
      <c r="C11" s="148"/>
      <c r="D11" s="146"/>
      <c r="E11" s="146"/>
      <c r="F11" s="146"/>
      <c r="G11" s="147"/>
      <c r="H11" s="151"/>
      <c r="I11" s="152"/>
    </row>
    <row r="12" spans="1:10" x14ac:dyDescent="0.2">
      <c r="A12" s="165"/>
      <c r="B12" s="165" t="s">
        <v>268</v>
      </c>
      <c r="C12" s="179">
        <f>SUM(C8:C11)</f>
        <v>0</v>
      </c>
      <c r="D12" s="179">
        <f>SUM(D8:D11)</f>
        <v>0</v>
      </c>
      <c r="E12" s="179">
        <f>SUM(E8:E11)</f>
        <v>0</v>
      </c>
      <c r="F12" s="179">
        <f>SUM(F8:F11)</f>
        <v>0</v>
      </c>
      <c r="G12" s="179">
        <f>SUM(G8:G11)</f>
        <v>0</v>
      </c>
      <c r="H12" s="153"/>
      <c r="I12" s="153"/>
    </row>
    <row r="13" spans="1:10" x14ac:dyDescent="0.2">
      <c r="A13" s="167"/>
      <c r="B13" s="167"/>
      <c r="C13" s="175"/>
      <c r="D13" s="175"/>
      <c r="E13" s="175"/>
      <c r="F13" s="175"/>
      <c r="G13" s="175"/>
      <c r="H13" s="167"/>
      <c r="I13" s="167"/>
    </row>
    <row r="14" spans="1:10" x14ac:dyDescent="0.2">
      <c r="A14" s="167"/>
      <c r="B14" s="167"/>
      <c r="C14" s="175"/>
      <c r="D14" s="175"/>
      <c r="E14" s="175"/>
      <c r="F14" s="175"/>
      <c r="G14" s="175"/>
      <c r="H14" s="167"/>
      <c r="I14" s="167"/>
    </row>
    <row r="15" spans="1:10" ht="11.25" customHeight="1" x14ac:dyDescent="0.2">
      <c r="A15" s="10" t="s">
        <v>190</v>
      </c>
      <c r="B15" s="11"/>
      <c r="E15" s="38"/>
      <c r="F15" s="38"/>
      <c r="I15" s="54" t="s">
        <v>53</v>
      </c>
    </row>
    <row r="16" spans="1:10" x14ac:dyDescent="0.2">
      <c r="A16" s="39"/>
      <c r="B16" s="39"/>
      <c r="C16" s="38"/>
      <c r="D16" s="38"/>
      <c r="E16" s="38"/>
      <c r="F16" s="38"/>
    </row>
    <row r="17" spans="1:9" ht="15" customHeight="1" x14ac:dyDescent="0.2">
      <c r="A17" s="15" t="s">
        <v>46</v>
      </c>
      <c r="B17" s="16" t="s">
        <v>47</v>
      </c>
      <c r="C17" s="40" t="s">
        <v>54</v>
      </c>
      <c r="D17" s="40" t="s">
        <v>55</v>
      </c>
      <c r="E17" s="40" t="s">
        <v>56</v>
      </c>
      <c r="F17" s="40" t="s">
        <v>57</v>
      </c>
      <c r="G17" s="41" t="s">
        <v>58</v>
      </c>
      <c r="H17" s="16" t="s">
        <v>59</v>
      </c>
      <c r="I17" s="16" t="s">
        <v>60</v>
      </c>
    </row>
    <row r="18" spans="1:9" x14ac:dyDescent="0.2">
      <c r="A18" s="367" t="s">
        <v>379</v>
      </c>
      <c r="B18" s="168" t="s">
        <v>380</v>
      </c>
      <c r="C18" s="145">
        <v>2650</v>
      </c>
      <c r="D18" s="149">
        <v>2650</v>
      </c>
      <c r="E18" s="149"/>
      <c r="F18" s="149"/>
      <c r="G18" s="149"/>
      <c r="H18" s="151"/>
      <c r="I18" s="151"/>
    </row>
    <row r="19" spans="1:9" x14ac:dyDescent="0.2">
      <c r="A19" s="367" t="s">
        <v>381</v>
      </c>
      <c r="B19" s="168" t="s">
        <v>382</v>
      </c>
      <c r="C19" s="145">
        <v>-75</v>
      </c>
      <c r="D19" s="149">
        <v>-75</v>
      </c>
      <c r="E19" s="149"/>
      <c r="F19" s="149"/>
      <c r="G19" s="149"/>
      <c r="H19" s="151"/>
      <c r="I19" s="151"/>
    </row>
    <row r="20" spans="1:9" x14ac:dyDescent="0.2">
      <c r="A20" s="367" t="s">
        <v>383</v>
      </c>
      <c r="B20" s="168" t="s">
        <v>384</v>
      </c>
      <c r="C20" s="145">
        <v>2100</v>
      </c>
      <c r="D20" s="149">
        <v>2100</v>
      </c>
      <c r="E20" s="149"/>
      <c r="F20" s="149"/>
      <c r="G20" s="149"/>
      <c r="H20" s="151"/>
      <c r="I20" s="151"/>
    </row>
    <row r="21" spans="1:9" x14ac:dyDescent="0.2">
      <c r="A21" s="367" t="s">
        <v>385</v>
      </c>
      <c r="B21" s="168" t="s">
        <v>386</v>
      </c>
      <c r="C21" s="145">
        <v>3850</v>
      </c>
      <c r="D21" s="149">
        <v>3850</v>
      </c>
      <c r="E21" s="149"/>
      <c r="F21" s="149"/>
      <c r="G21" s="149"/>
      <c r="H21" s="151"/>
      <c r="I21" s="151"/>
    </row>
    <row r="22" spans="1:9" s="295" customFormat="1" x14ac:dyDescent="0.2">
      <c r="A22" s="367" t="s">
        <v>387</v>
      </c>
      <c r="B22" s="168" t="s">
        <v>388</v>
      </c>
      <c r="C22" s="145">
        <v>500</v>
      </c>
      <c r="D22" s="149">
        <v>500</v>
      </c>
      <c r="E22" s="149"/>
      <c r="F22" s="149"/>
      <c r="G22" s="149"/>
      <c r="H22" s="151"/>
      <c r="I22" s="151"/>
    </row>
    <row r="23" spans="1:9" s="295" customFormat="1" x14ac:dyDescent="0.2">
      <c r="A23" s="367" t="s">
        <v>389</v>
      </c>
      <c r="B23" s="168" t="s">
        <v>390</v>
      </c>
      <c r="C23" s="145">
        <v>200</v>
      </c>
      <c r="D23" s="149">
        <v>200</v>
      </c>
      <c r="E23" s="149"/>
      <c r="F23" s="149"/>
      <c r="G23" s="149"/>
      <c r="H23" s="151"/>
      <c r="I23" s="151"/>
    </row>
    <row r="24" spans="1:9" s="295" customFormat="1" x14ac:dyDescent="0.2">
      <c r="A24" s="367" t="s">
        <v>391</v>
      </c>
      <c r="B24" s="168" t="s">
        <v>392</v>
      </c>
      <c r="C24" s="145">
        <v>-199.99</v>
      </c>
      <c r="D24" s="149">
        <v>-199.99</v>
      </c>
      <c r="E24" s="149"/>
      <c r="F24" s="149"/>
      <c r="G24" s="149"/>
      <c r="H24" s="151"/>
      <c r="I24" s="151"/>
    </row>
    <row r="25" spans="1:9" s="295" customFormat="1" x14ac:dyDescent="0.2">
      <c r="A25" s="367" t="s">
        <v>393</v>
      </c>
      <c r="B25" s="168" t="s">
        <v>394</v>
      </c>
      <c r="C25" s="145">
        <v>250</v>
      </c>
      <c r="D25" s="149">
        <v>250</v>
      </c>
      <c r="E25" s="149"/>
      <c r="F25" s="149"/>
      <c r="G25" s="149"/>
      <c r="H25" s="151"/>
      <c r="I25" s="151"/>
    </row>
    <row r="26" spans="1:9" s="295" customFormat="1" x14ac:dyDescent="0.2">
      <c r="A26" s="367" t="s">
        <v>395</v>
      </c>
      <c r="B26" s="168" t="s">
        <v>396</v>
      </c>
      <c r="C26" s="145">
        <v>100</v>
      </c>
      <c r="D26" s="149">
        <v>100</v>
      </c>
      <c r="E26" s="149"/>
      <c r="F26" s="149"/>
      <c r="G26" s="149"/>
      <c r="H26" s="151"/>
      <c r="I26" s="151"/>
    </row>
    <row r="27" spans="1:9" s="295" customFormat="1" x14ac:dyDescent="0.2">
      <c r="A27" s="367" t="s">
        <v>397</v>
      </c>
      <c r="B27" s="168" t="s">
        <v>398</v>
      </c>
      <c r="C27" s="145">
        <v>-108</v>
      </c>
      <c r="D27" s="149">
        <v>-108</v>
      </c>
      <c r="E27" s="149"/>
      <c r="F27" s="149"/>
      <c r="G27" s="149"/>
      <c r="H27" s="151"/>
      <c r="I27" s="151"/>
    </row>
    <row r="28" spans="1:9" s="295" customFormat="1" x14ac:dyDescent="0.2">
      <c r="A28" s="367" t="s">
        <v>399</v>
      </c>
      <c r="B28" s="168" t="s">
        <v>400</v>
      </c>
      <c r="C28" s="145">
        <v>0.01</v>
      </c>
      <c r="D28" s="149">
        <v>0.01</v>
      </c>
      <c r="E28" s="149"/>
      <c r="F28" s="149"/>
      <c r="G28" s="149"/>
      <c r="H28" s="151"/>
      <c r="I28" s="151"/>
    </row>
    <row r="29" spans="1:9" s="295" customFormat="1" x14ac:dyDescent="0.2">
      <c r="A29" s="367" t="s">
        <v>401</v>
      </c>
      <c r="B29" s="168" t="s">
        <v>402</v>
      </c>
      <c r="C29" s="145">
        <v>0.01</v>
      </c>
      <c r="D29" s="149">
        <v>0.01</v>
      </c>
      <c r="E29" s="149"/>
      <c r="F29" s="149"/>
      <c r="G29" s="149"/>
      <c r="H29" s="151"/>
      <c r="I29" s="151"/>
    </row>
    <row r="30" spans="1:9" s="295" customFormat="1" x14ac:dyDescent="0.2">
      <c r="A30" s="367" t="s">
        <v>403</v>
      </c>
      <c r="B30" s="168" t="s">
        <v>404</v>
      </c>
      <c r="C30" s="145">
        <v>99.67</v>
      </c>
      <c r="D30" s="149">
        <v>99.67</v>
      </c>
      <c r="E30" s="149"/>
      <c r="F30" s="149"/>
      <c r="G30" s="149"/>
      <c r="H30" s="151"/>
      <c r="I30" s="151"/>
    </row>
    <row r="31" spans="1:9" s="295" customFormat="1" x14ac:dyDescent="0.2">
      <c r="A31" s="367" t="s">
        <v>405</v>
      </c>
      <c r="B31" s="168" t="s">
        <v>406</v>
      </c>
      <c r="C31" s="145">
        <v>0.01</v>
      </c>
      <c r="D31" s="149">
        <v>0.01</v>
      </c>
      <c r="E31" s="149"/>
      <c r="F31" s="149"/>
      <c r="G31" s="149"/>
      <c r="H31" s="151"/>
      <c r="I31" s="151"/>
    </row>
    <row r="32" spans="1:9" s="295" customFormat="1" x14ac:dyDescent="0.2">
      <c r="A32" s="367" t="s">
        <v>407</v>
      </c>
      <c r="B32" s="168" t="s">
        <v>408</v>
      </c>
      <c r="C32" s="145">
        <v>-2</v>
      </c>
      <c r="D32" s="149">
        <v>-2</v>
      </c>
      <c r="E32" s="149"/>
      <c r="F32" s="149"/>
      <c r="G32" s="149"/>
      <c r="H32" s="151"/>
      <c r="I32" s="151"/>
    </row>
    <row r="33" spans="1:9" x14ac:dyDescent="0.2">
      <c r="A33" s="181"/>
      <c r="B33" s="181" t="s">
        <v>269</v>
      </c>
      <c r="C33" s="153">
        <f>SUM(C18:C32)</f>
        <v>9364.7100000000009</v>
      </c>
      <c r="D33" s="153">
        <f>SUM(D18:D32)</f>
        <v>9364.7100000000009</v>
      </c>
      <c r="E33" s="153">
        <f>SUM(E18:E32)</f>
        <v>0</v>
      </c>
      <c r="F33" s="153">
        <f>SUM(F18:F32)</f>
        <v>0</v>
      </c>
      <c r="G33" s="153">
        <f>SUM(G18:G32)</f>
        <v>0</v>
      </c>
      <c r="H33" s="153"/>
      <c r="I33" s="153"/>
    </row>
    <row r="35" spans="1:9" s="295" customFormat="1" x14ac:dyDescent="0.2">
      <c r="C35" s="9"/>
      <c r="D35" s="9"/>
      <c r="E35" s="9"/>
      <c r="F35" s="9"/>
      <c r="G35" s="9"/>
    </row>
    <row r="36" spans="1:9" s="295" customFormat="1" x14ac:dyDescent="0.2">
      <c r="A36" s="10" t="s">
        <v>303</v>
      </c>
      <c r="B36" s="11"/>
      <c r="C36" s="9"/>
      <c r="D36" s="9"/>
      <c r="E36" s="38"/>
      <c r="F36" s="38"/>
      <c r="G36" s="9"/>
      <c r="I36" s="54" t="s">
        <v>53</v>
      </c>
    </row>
    <row r="37" spans="1:9" s="295" customFormat="1" x14ac:dyDescent="0.2">
      <c r="A37" s="39"/>
      <c r="B37" s="39"/>
      <c r="C37" s="38"/>
      <c r="D37" s="38"/>
      <c r="E37" s="38"/>
      <c r="F37" s="38"/>
      <c r="G37" s="9"/>
    </row>
    <row r="38" spans="1:9" s="295" customFormat="1" x14ac:dyDescent="0.2">
      <c r="A38" s="15" t="s">
        <v>46</v>
      </c>
      <c r="B38" s="16" t="s">
        <v>47</v>
      </c>
      <c r="C38" s="40" t="s">
        <v>54</v>
      </c>
      <c r="D38" s="40" t="s">
        <v>55</v>
      </c>
      <c r="E38" s="40" t="s">
        <v>56</v>
      </c>
      <c r="F38" s="40" t="s">
        <v>57</v>
      </c>
      <c r="G38" s="41" t="s">
        <v>58</v>
      </c>
      <c r="H38" s="16" t="s">
        <v>59</v>
      </c>
      <c r="I38" s="16" t="s">
        <v>60</v>
      </c>
    </row>
    <row r="39" spans="1:9" s="295" customFormat="1" x14ac:dyDescent="0.2">
      <c r="A39" s="168"/>
      <c r="B39" s="168"/>
      <c r="C39" s="145"/>
      <c r="D39" s="149"/>
      <c r="E39" s="149"/>
      <c r="F39" s="149"/>
      <c r="G39" s="149"/>
      <c r="H39" s="151"/>
      <c r="I39" s="151"/>
    </row>
    <row r="40" spans="1:9" s="295" customFormat="1" x14ac:dyDescent="0.2">
      <c r="A40" s="168"/>
      <c r="B40" s="168"/>
      <c r="C40" s="145"/>
      <c r="D40" s="149"/>
      <c r="E40" s="149"/>
      <c r="F40" s="149"/>
      <c r="G40" s="149"/>
      <c r="H40" s="151"/>
      <c r="I40" s="151"/>
    </row>
    <row r="41" spans="1:9" s="295" customFormat="1" x14ac:dyDescent="0.2">
      <c r="A41" s="168"/>
      <c r="B41" s="168"/>
      <c r="C41" s="145"/>
      <c r="D41" s="149"/>
      <c r="E41" s="149"/>
      <c r="F41" s="149"/>
      <c r="G41" s="149"/>
      <c r="H41" s="151"/>
      <c r="I41" s="151"/>
    </row>
    <row r="42" spans="1:9" s="295" customFormat="1" x14ac:dyDescent="0.2">
      <c r="A42" s="168"/>
      <c r="B42" s="168"/>
      <c r="C42" s="145"/>
      <c r="D42" s="149"/>
      <c r="E42" s="149"/>
      <c r="F42" s="149"/>
      <c r="G42" s="149"/>
      <c r="H42" s="151"/>
      <c r="I42" s="151"/>
    </row>
    <row r="43" spans="1:9" s="295" customFormat="1" x14ac:dyDescent="0.2">
      <c r="A43" s="181"/>
      <c r="B43" s="181" t="s">
        <v>304</v>
      </c>
      <c r="C43" s="153">
        <f>SUM(C39:C42)</f>
        <v>0</v>
      </c>
      <c r="D43" s="153">
        <f>SUM(D39:D42)</f>
        <v>0</v>
      </c>
      <c r="E43" s="153">
        <f>SUM(E39:E42)</f>
        <v>0</v>
      </c>
      <c r="F43" s="153">
        <f>SUM(F39:F42)</f>
        <v>0</v>
      </c>
      <c r="G43" s="153">
        <f>SUM(G39:G42)</f>
        <v>0</v>
      </c>
      <c r="H43" s="153"/>
      <c r="I43" s="153"/>
    </row>
    <row r="44" spans="1:9" s="295" customFormat="1" x14ac:dyDescent="0.2">
      <c r="C44" s="9"/>
      <c r="D44" s="9"/>
      <c r="E44" s="9"/>
      <c r="F44" s="9"/>
      <c r="G44" s="9"/>
    </row>
    <row r="45" spans="1:9" s="295" customFormat="1" x14ac:dyDescent="0.2">
      <c r="C45" s="9"/>
      <c r="D45" s="9"/>
      <c r="E45" s="9"/>
      <c r="F45" s="9"/>
      <c r="G45" s="9"/>
    </row>
    <row r="46" spans="1:9" s="295" customFormat="1" x14ac:dyDescent="0.2">
      <c r="A46" s="10" t="s">
        <v>305</v>
      </c>
      <c r="B46" s="11"/>
      <c r="C46" s="9"/>
      <c r="D46" s="9"/>
      <c r="E46" s="38"/>
      <c r="F46" s="38"/>
      <c r="G46" s="9"/>
      <c r="I46" s="54" t="s">
        <v>53</v>
      </c>
    </row>
    <row r="47" spans="1:9" s="295" customFormat="1" x14ac:dyDescent="0.2">
      <c r="A47" s="39"/>
      <c r="B47" s="39"/>
      <c r="C47" s="38"/>
      <c r="D47" s="38"/>
      <c r="E47" s="38"/>
      <c r="F47" s="38"/>
      <c r="G47" s="9"/>
    </row>
    <row r="48" spans="1:9" s="295" customFormat="1" x14ac:dyDescent="0.2">
      <c r="A48" s="15" t="s">
        <v>46</v>
      </c>
      <c r="B48" s="16" t="s">
        <v>47</v>
      </c>
      <c r="C48" s="40" t="s">
        <v>54</v>
      </c>
      <c r="D48" s="40" t="s">
        <v>55</v>
      </c>
      <c r="E48" s="40" t="s">
        <v>56</v>
      </c>
      <c r="F48" s="40" t="s">
        <v>57</v>
      </c>
      <c r="G48" s="41" t="s">
        <v>58</v>
      </c>
      <c r="H48" s="16" t="s">
        <v>59</v>
      </c>
      <c r="I48" s="16" t="s">
        <v>60</v>
      </c>
    </row>
    <row r="49" spans="1:9" s="295" customFormat="1" x14ac:dyDescent="0.2">
      <c r="A49" s="168"/>
      <c r="B49" s="168"/>
      <c r="C49" s="145"/>
      <c r="D49" s="149"/>
      <c r="E49" s="149"/>
      <c r="F49" s="149"/>
      <c r="G49" s="149"/>
      <c r="H49" s="151"/>
      <c r="I49" s="151"/>
    </row>
    <row r="50" spans="1:9" s="295" customFormat="1" x14ac:dyDescent="0.2">
      <c r="A50" s="168"/>
      <c r="B50" s="168"/>
      <c r="C50" s="145"/>
      <c r="D50" s="149"/>
      <c r="E50" s="149"/>
      <c r="F50" s="149"/>
      <c r="G50" s="149"/>
      <c r="H50" s="151"/>
      <c r="I50" s="151"/>
    </row>
    <row r="51" spans="1:9" s="295" customFormat="1" x14ac:dyDescent="0.2">
      <c r="A51" s="168"/>
      <c r="B51" s="168"/>
      <c r="C51" s="145"/>
      <c r="D51" s="149"/>
      <c r="E51" s="149"/>
      <c r="F51" s="149"/>
      <c r="G51" s="149"/>
      <c r="H51" s="151"/>
      <c r="I51" s="151"/>
    </row>
    <row r="52" spans="1:9" s="295" customFormat="1" x14ac:dyDescent="0.2">
      <c r="A52" s="168"/>
      <c r="B52" s="168"/>
      <c r="C52" s="145"/>
      <c r="D52" s="149"/>
      <c r="E52" s="149"/>
      <c r="F52" s="149"/>
      <c r="G52" s="149"/>
      <c r="H52" s="151"/>
      <c r="I52" s="151"/>
    </row>
    <row r="53" spans="1:9" s="295" customFormat="1" x14ac:dyDescent="0.2">
      <c r="A53" s="181"/>
      <c r="B53" s="181" t="s">
        <v>306</v>
      </c>
      <c r="C53" s="153">
        <f>SUM(C49:C52)</f>
        <v>0</v>
      </c>
      <c r="D53" s="153">
        <f>SUM(D49:D52)</f>
        <v>0</v>
      </c>
      <c r="E53" s="153">
        <f>SUM(E49:E52)</f>
        <v>0</v>
      </c>
      <c r="F53" s="153">
        <f>SUM(F49:F52)</f>
        <v>0</v>
      </c>
      <c r="G53" s="153">
        <f>SUM(G49:G52)</f>
        <v>0</v>
      </c>
      <c r="H53" s="153"/>
      <c r="I53" s="153"/>
    </row>
    <row r="54" spans="1:9" s="295" customFormat="1" x14ac:dyDescent="0.2">
      <c r="C54" s="9"/>
      <c r="D54" s="9"/>
      <c r="E54" s="9"/>
      <c r="F54" s="9"/>
      <c r="G54" s="9"/>
    </row>
    <row r="55" spans="1:9" s="295" customFormat="1" x14ac:dyDescent="0.2">
      <c r="C55" s="9"/>
      <c r="D55" s="9"/>
      <c r="E55" s="9"/>
      <c r="F55" s="9"/>
      <c r="G55" s="9"/>
    </row>
    <row r="56" spans="1:9" s="295" customFormat="1" x14ac:dyDescent="0.2">
      <c r="A56" s="10" t="s">
        <v>307</v>
      </c>
      <c r="B56" s="11"/>
      <c r="C56" s="9"/>
      <c r="D56" s="9"/>
      <c r="E56" s="38"/>
      <c r="F56" s="38"/>
      <c r="G56" s="9"/>
      <c r="I56" s="54" t="s">
        <v>53</v>
      </c>
    </row>
    <row r="57" spans="1:9" s="295" customFormat="1" x14ac:dyDescent="0.2">
      <c r="A57" s="39"/>
      <c r="B57" s="39"/>
      <c r="C57" s="38"/>
      <c r="D57" s="38"/>
      <c r="E57" s="38"/>
      <c r="F57" s="38"/>
      <c r="G57" s="9"/>
    </row>
    <row r="58" spans="1:9" s="295" customFormat="1" x14ac:dyDescent="0.2">
      <c r="A58" s="15" t="s">
        <v>46</v>
      </c>
      <c r="B58" s="16" t="s">
        <v>47</v>
      </c>
      <c r="C58" s="40" t="s">
        <v>54</v>
      </c>
      <c r="D58" s="40" t="s">
        <v>55</v>
      </c>
      <c r="E58" s="40" t="s">
        <v>56</v>
      </c>
      <c r="F58" s="40" t="s">
        <v>57</v>
      </c>
      <c r="G58" s="41" t="s">
        <v>58</v>
      </c>
      <c r="H58" s="16" t="s">
        <v>59</v>
      </c>
      <c r="I58" s="16" t="s">
        <v>60</v>
      </c>
    </row>
    <row r="59" spans="1:9" s="295" customFormat="1" x14ac:dyDescent="0.2">
      <c r="A59" s="367" t="s">
        <v>409</v>
      </c>
      <c r="B59" s="168" t="s">
        <v>410</v>
      </c>
      <c r="C59" s="145">
        <v>897.1</v>
      </c>
      <c r="D59" s="149">
        <v>897.1</v>
      </c>
      <c r="E59" s="149"/>
      <c r="F59" s="149"/>
      <c r="G59" s="149"/>
      <c r="H59" s="151"/>
      <c r="I59" s="151"/>
    </row>
    <row r="60" spans="1:9" s="295" customFormat="1" x14ac:dyDescent="0.2">
      <c r="A60" s="168"/>
      <c r="B60" s="168"/>
      <c r="C60" s="145"/>
      <c r="D60" s="149"/>
      <c r="E60" s="149"/>
      <c r="F60" s="149"/>
      <c r="G60" s="149"/>
      <c r="H60" s="151"/>
      <c r="I60" s="151"/>
    </row>
    <row r="61" spans="1:9" s="295" customFormat="1" x14ac:dyDescent="0.2">
      <c r="A61" s="168"/>
      <c r="B61" s="168"/>
      <c r="C61" s="145"/>
      <c r="D61" s="149"/>
      <c r="E61" s="149"/>
      <c r="F61" s="149"/>
      <c r="G61" s="149"/>
      <c r="H61" s="151"/>
      <c r="I61" s="151"/>
    </row>
    <row r="62" spans="1:9" s="267" customFormat="1" x14ac:dyDescent="0.2">
      <c r="A62" s="168"/>
      <c r="B62" s="168"/>
      <c r="C62" s="145"/>
      <c r="D62" s="149"/>
      <c r="E62" s="149"/>
      <c r="F62" s="149"/>
      <c r="G62" s="149"/>
      <c r="H62" s="151"/>
      <c r="I62" s="151"/>
    </row>
    <row r="63" spans="1:9" s="267" customFormat="1" x14ac:dyDescent="0.2">
      <c r="A63" s="181"/>
      <c r="B63" s="181" t="s">
        <v>308</v>
      </c>
      <c r="C63" s="153">
        <f>SUM(C59:C62)</f>
        <v>897.1</v>
      </c>
      <c r="D63" s="153">
        <f>SUM(D59:D62)</f>
        <v>897.1</v>
      </c>
      <c r="E63" s="153">
        <f>SUM(E59:E62)</f>
        <v>0</v>
      </c>
      <c r="F63" s="153">
        <f>SUM(F59:F62)</f>
        <v>0</v>
      </c>
      <c r="G63" s="153">
        <f>SUM(G59:G62)</f>
        <v>0</v>
      </c>
      <c r="H63" s="153"/>
      <c r="I63" s="153"/>
    </row>
    <row r="64" spans="1:9" s="267" customFormat="1" x14ac:dyDescent="0.2">
      <c r="A64" s="39"/>
      <c r="B64" s="39"/>
      <c r="C64" s="38"/>
      <c r="D64" s="38"/>
      <c r="E64" s="38"/>
      <c r="F64" s="38"/>
      <c r="G64" s="9"/>
    </row>
    <row r="65" spans="1:11" s="295" customFormat="1" x14ac:dyDescent="0.2">
      <c r="A65" s="39"/>
      <c r="B65" s="39"/>
      <c r="C65" s="38"/>
      <c r="D65" s="38"/>
      <c r="E65" s="38"/>
      <c r="F65" s="38"/>
      <c r="G65" s="9"/>
    </row>
    <row r="66" spans="1:11" s="267" customFormat="1" x14ac:dyDescent="0.2">
      <c r="A66" s="10" t="s">
        <v>309</v>
      </c>
      <c r="B66" s="11"/>
      <c r="C66" s="297"/>
      <c r="D66" s="9"/>
      <c r="E66" s="38"/>
      <c r="F66" s="38"/>
      <c r="G66" s="9"/>
      <c r="I66" s="54" t="s">
        <v>53</v>
      </c>
    </row>
    <row r="67" spans="1:11" s="267" customFormat="1" x14ac:dyDescent="0.2">
      <c r="A67" s="39"/>
      <c r="B67" s="39"/>
      <c r="C67" s="38"/>
      <c r="D67" s="38"/>
      <c r="E67" s="38"/>
      <c r="F67" s="38"/>
      <c r="G67" s="9"/>
    </row>
    <row r="68" spans="1:11" s="267" customFormat="1" x14ac:dyDescent="0.2">
      <c r="A68" s="15" t="s">
        <v>46</v>
      </c>
      <c r="B68" s="16" t="s">
        <v>47</v>
      </c>
      <c r="C68" s="40" t="s">
        <v>54</v>
      </c>
      <c r="D68" s="40" t="s">
        <v>55</v>
      </c>
      <c r="E68" s="40" t="s">
        <v>56</v>
      </c>
      <c r="F68" s="40" t="s">
        <v>57</v>
      </c>
      <c r="G68" s="41" t="s">
        <v>58</v>
      </c>
      <c r="H68" s="16" t="s">
        <v>59</v>
      </c>
      <c r="I68" s="16" t="s">
        <v>60</v>
      </c>
    </row>
    <row r="69" spans="1:11" s="267" customFormat="1" x14ac:dyDescent="0.2">
      <c r="A69" s="168"/>
      <c r="B69" s="168"/>
      <c r="C69" s="145"/>
      <c r="D69" s="149"/>
      <c r="E69" s="149"/>
      <c r="F69" s="149"/>
      <c r="G69" s="149"/>
      <c r="H69" s="151"/>
      <c r="I69" s="151"/>
    </row>
    <row r="70" spans="1:11" s="267" customFormat="1" x14ac:dyDescent="0.2">
      <c r="A70" s="168"/>
      <c r="B70" s="168"/>
      <c r="C70" s="145"/>
      <c r="D70" s="149"/>
      <c r="E70" s="149"/>
      <c r="F70" s="149"/>
      <c r="G70" s="149"/>
      <c r="H70" s="151"/>
      <c r="I70" s="151"/>
    </row>
    <row r="71" spans="1:11" s="267" customFormat="1" x14ac:dyDescent="0.2">
      <c r="A71" s="168"/>
      <c r="B71" s="168"/>
      <c r="C71" s="145"/>
      <c r="D71" s="149"/>
      <c r="E71" s="149"/>
      <c r="F71" s="149"/>
      <c r="G71" s="149"/>
      <c r="H71" s="151"/>
      <c r="I71" s="151"/>
      <c r="K71" s="9"/>
    </row>
    <row r="72" spans="1:11" s="267" customFormat="1" x14ac:dyDescent="0.2">
      <c r="A72" s="168"/>
      <c r="B72" s="168"/>
      <c r="C72" s="145"/>
      <c r="D72" s="149"/>
      <c r="E72" s="149"/>
      <c r="F72" s="149"/>
      <c r="G72" s="149"/>
      <c r="H72" s="151"/>
      <c r="I72" s="151"/>
      <c r="K72" s="9"/>
    </row>
    <row r="73" spans="1:11" s="267" customFormat="1" x14ac:dyDescent="0.2">
      <c r="A73" s="181"/>
      <c r="B73" s="181" t="s">
        <v>310</v>
      </c>
      <c r="C73" s="153">
        <f>SUM(C69:C72)</f>
        <v>0</v>
      </c>
      <c r="D73" s="153">
        <f>SUM(D69:D72)</f>
        <v>0</v>
      </c>
      <c r="E73" s="153">
        <f>SUM(E69:E72)</f>
        <v>0</v>
      </c>
      <c r="F73" s="153">
        <f>SUM(F69:F72)</f>
        <v>0</v>
      </c>
      <c r="G73" s="153">
        <f>SUM(G69:G72)</f>
        <v>0</v>
      </c>
      <c r="H73" s="153"/>
      <c r="I73" s="153"/>
      <c r="K73" s="9"/>
    </row>
    <row r="74" spans="1:11" s="267" customFormat="1" x14ac:dyDescent="0.2">
      <c r="C74" s="9"/>
      <c r="D74" s="9"/>
      <c r="E74" s="9"/>
      <c r="F74" s="9"/>
      <c r="G74" s="9"/>
    </row>
    <row r="75" spans="1:11" s="267" customFormat="1" x14ac:dyDescent="0.2">
      <c r="C75" s="9"/>
      <c r="D75" s="9"/>
      <c r="E75" s="9"/>
      <c r="F75" s="9"/>
      <c r="G75" s="9"/>
    </row>
    <row r="76" spans="1:11" s="267" customFormat="1" x14ac:dyDescent="0.2">
      <c r="A76" s="10" t="s">
        <v>311</v>
      </c>
      <c r="B76" s="11"/>
      <c r="C76" s="9"/>
      <c r="D76" s="9"/>
      <c r="E76" s="38"/>
      <c r="F76" s="38"/>
      <c r="G76" s="9"/>
      <c r="I76" s="54" t="s">
        <v>53</v>
      </c>
    </row>
    <row r="77" spans="1:11" s="267" customFormat="1" x14ac:dyDescent="0.2">
      <c r="A77" s="39"/>
      <c r="B77" s="39"/>
      <c r="C77" s="38"/>
      <c r="D77" s="38"/>
      <c r="E77" s="38"/>
      <c r="F77" s="38"/>
      <c r="G77" s="9"/>
    </row>
    <row r="78" spans="1:11" s="267" customFormat="1" x14ac:dyDescent="0.2">
      <c r="A78" s="15" t="s">
        <v>46</v>
      </c>
      <c r="B78" s="16" t="s">
        <v>47</v>
      </c>
      <c r="C78" s="40" t="s">
        <v>54</v>
      </c>
      <c r="D78" s="40" t="s">
        <v>55</v>
      </c>
      <c r="E78" s="40" t="s">
        <v>56</v>
      </c>
      <c r="F78" s="40" t="s">
        <v>57</v>
      </c>
      <c r="G78" s="41" t="s">
        <v>58</v>
      </c>
      <c r="H78" s="16" t="s">
        <v>59</v>
      </c>
      <c r="I78" s="16" t="s">
        <v>60</v>
      </c>
    </row>
    <row r="79" spans="1:11" s="267" customFormat="1" x14ac:dyDescent="0.2">
      <c r="A79" s="168"/>
      <c r="B79" s="168"/>
      <c r="C79" s="145"/>
      <c r="D79" s="149"/>
      <c r="E79" s="149"/>
      <c r="F79" s="149"/>
      <c r="G79" s="149"/>
      <c r="H79" s="151"/>
      <c r="I79" s="151"/>
    </row>
    <row r="80" spans="1:11" s="267" customFormat="1" x14ac:dyDescent="0.2">
      <c r="A80" s="168"/>
      <c r="B80" s="168"/>
      <c r="C80" s="145"/>
      <c r="D80" s="149"/>
      <c r="E80" s="149"/>
      <c r="F80" s="149"/>
      <c r="G80" s="149"/>
      <c r="H80" s="151"/>
      <c r="I80" s="151"/>
    </row>
    <row r="81" spans="1:11" s="267" customFormat="1" x14ac:dyDescent="0.2">
      <c r="A81" s="168"/>
      <c r="B81" s="168"/>
      <c r="C81" s="145"/>
      <c r="D81" s="149"/>
      <c r="E81" s="149"/>
      <c r="F81" s="149"/>
      <c r="G81" s="149"/>
      <c r="H81" s="151"/>
      <c r="I81" s="151"/>
    </row>
    <row r="82" spans="1:11" s="267" customFormat="1" x14ac:dyDescent="0.2">
      <c r="A82" s="168"/>
      <c r="B82" s="168"/>
      <c r="C82" s="145"/>
      <c r="D82" s="149"/>
      <c r="E82" s="149"/>
      <c r="F82" s="149"/>
      <c r="G82" s="149"/>
      <c r="H82" s="151"/>
      <c r="I82" s="151"/>
    </row>
    <row r="83" spans="1:11" s="267" customFormat="1" x14ac:dyDescent="0.2">
      <c r="A83" s="181"/>
      <c r="B83" s="181" t="s">
        <v>312</v>
      </c>
      <c r="C83" s="153">
        <f>SUM(C79:C82)</f>
        <v>0</v>
      </c>
      <c r="D83" s="153">
        <f>SUM(D79:D82)</f>
        <v>0</v>
      </c>
      <c r="E83" s="153">
        <f>SUM(E79:E82)</f>
        <v>0</v>
      </c>
      <c r="F83" s="153">
        <f>SUM(F79:F82)</f>
        <v>0</v>
      </c>
      <c r="G83" s="153">
        <f>SUM(G79:G82)</f>
        <v>0</v>
      </c>
      <c r="H83" s="153"/>
      <c r="I83" s="153"/>
    </row>
    <row r="84" spans="1:11" s="267" customFormat="1" x14ac:dyDescent="0.2">
      <c r="C84" s="9"/>
      <c r="D84" s="9"/>
      <c r="E84" s="9"/>
      <c r="F84" s="9"/>
      <c r="G84" s="9"/>
    </row>
    <row r="85" spans="1:11" s="267" customFormat="1" x14ac:dyDescent="0.2">
      <c r="C85" s="9"/>
      <c r="D85" s="9"/>
      <c r="E85" s="9"/>
      <c r="F85" s="9"/>
      <c r="G85" s="9"/>
    </row>
    <row r="86" spans="1:11" s="267" customFormat="1" x14ac:dyDescent="0.2">
      <c r="A86" s="10" t="s">
        <v>313</v>
      </c>
      <c r="B86" s="11"/>
      <c r="C86" s="9"/>
      <c r="D86" s="9"/>
      <c r="E86" s="38"/>
      <c r="F86" s="38"/>
      <c r="G86" s="9"/>
      <c r="I86" s="54" t="s">
        <v>53</v>
      </c>
    </row>
    <row r="87" spans="1:11" s="267" customFormat="1" x14ac:dyDescent="0.2">
      <c r="A87" s="39"/>
      <c r="B87" s="39"/>
      <c r="C87" s="38"/>
      <c r="D87" s="38"/>
      <c r="E87" s="38"/>
      <c r="F87" s="38"/>
      <c r="G87" s="9"/>
    </row>
    <row r="88" spans="1:11" s="267" customFormat="1" x14ac:dyDescent="0.2">
      <c r="A88" s="15" t="s">
        <v>46</v>
      </c>
      <c r="B88" s="16" t="s">
        <v>47</v>
      </c>
      <c r="C88" s="40" t="s">
        <v>54</v>
      </c>
      <c r="D88" s="40" t="s">
        <v>55</v>
      </c>
      <c r="E88" s="40" t="s">
        <v>56</v>
      </c>
      <c r="F88" s="40" t="s">
        <v>57</v>
      </c>
      <c r="G88" s="41" t="s">
        <v>58</v>
      </c>
      <c r="H88" s="16" t="s">
        <v>59</v>
      </c>
      <c r="I88" s="16" t="s">
        <v>60</v>
      </c>
    </row>
    <row r="89" spans="1:11" s="267" customFormat="1" x14ac:dyDescent="0.2">
      <c r="A89" s="168"/>
      <c r="B89" s="168"/>
      <c r="C89" s="145"/>
      <c r="D89" s="149"/>
      <c r="E89" s="149"/>
      <c r="F89" s="149"/>
      <c r="G89" s="149"/>
      <c r="H89" s="151"/>
      <c r="I89" s="151"/>
      <c r="K89" s="9"/>
    </row>
    <row r="90" spans="1:11" s="267" customFormat="1" x14ac:dyDescent="0.2">
      <c r="A90" s="168"/>
      <c r="B90" s="168"/>
      <c r="C90" s="145"/>
      <c r="D90" s="149"/>
      <c r="E90" s="149"/>
      <c r="F90" s="149"/>
      <c r="G90" s="149"/>
      <c r="H90" s="151"/>
      <c r="I90" s="151"/>
      <c r="K90" s="9"/>
    </row>
    <row r="91" spans="1:11" s="267" customFormat="1" x14ac:dyDescent="0.2">
      <c r="A91" s="168"/>
      <c r="B91" s="168"/>
      <c r="C91" s="145"/>
      <c r="D91" s="149"/>
      <c r="E91" s="149"/>
      <c r="F91" s="149"/>
      <c r="G91" s="149"/>
      <c r="H91" s="151"/>
      <c r="I91" s="151"/>
    </row>
    <row r="92" spans="1:11" s="267" customFormat="1" x14ac:dyDescent="0.2">
      <c r="A92" s="168"/>
      <c r="B92" s="168"/>
      <c r="C92" s="145"/>
      <c r="D92" s="149"/>
      <c r="E92" s="149"/>
      <c r="F92" s="149"/>
      <c r="G92" s="149"/>
      <c r="H92" s="151"/>
      <c r="I92" s="151"/>
    </row>
    <row r="93" spans="1:11" s="267" customFormat="1" x14ac:dyDescent="0.2">
      <c r="A93" s="181"/>
      <c r="B93" s="181" t="s">
        <v>314</v>
      </c>
      <c r="C93" s="153">
        <f>SUM(C89:C92)</f>
        <v>0</v>
      </c>
      <c r="D93" s="153">
        <f>SUM(D89:D92)</f>
        <v>0</v>
      </c>
      <c r="E93" s="153">
        <f>SUM(E89:E92)</f>
        <v>0</v>
      </c>
      <c r="F93" s="153">
        <f>SUM(F89:F92)</f>
        <v>0</v>
      </c>
      <c r="G93" s="153">
        <f>SUM(G89:G92)</f>
        <v>0</v>
      </c>
      <c r="H93" s="153"/>
      <c r="I93" s="153"/>
    </row>
    <row r="94" spans="1:11" s="267" customFormat="1" x14ac:dyDescent="0.2">
      <c r="C94" s="9"/>
      <c r="D94" s="9"/>
      <c r="E94" s="9"/>
      <c r="F94" s="9"/>
      <c r="G94" s="9"/>
    </row>
    <row r="95" spans="1:11" s="267" customFormat="1" x14ac:dyDescent="0.2">
      <c r="C95" s="9"/>
      <c r="D95" s="9"/>
      <c r="E95" s="9"/>
      <c r="F95" s="9"/>
      <c r="G95" s="9"/>
    </row>
    <row r="96" spans="1:11" s="267" customFormat="1" x14ac:dyDescent="0.2">
      <c r="A96" s="10" t="s">
        <v>315</v>
      </c>
      <c r="B96" s="11"/>
      <c r="C96" s="9"/>
      <c r="D96" s="9"/>
      <c r="E96" s="38"/>
      <c r="F96" s="38"/>
      <c r="G96" s="9"/>
      <c r="I96" s="54" t="s">
        <v>53</v>
      </c>
    </row>
    <row r="97" spans="1:9" s="267" customFormat="1" x14ac:dyDescent="0.2">
      <c r="A97" s="39"/>
      <c r="B97" s="39"/>
      <c r="C97" s="38"/>
      <c r="D97" s="38"/>
      <c r="E97" s="38"/>
      <c r="F97" s="38"/>
      <c r="G97" s="9"/>
    </row>
    <row r="98" spans="1:9" s="267" customFormat="1" x14ac:dyDescent="0.2">
      <c r="A98" s="15" t="s">
        <v>46</v>
      </c>
      <c r="B98" s="16" t="s">
        <v>47</v>
      </c>
      <c r="C98" s="40" t="s">
        <v>54</v>
      </c>
      <c r="D98" s="40" t="s">
        <v>55</v>
      </c>
      <c r="E98" s="40" t="s">
        <v>56</v>
      </c>
      <c r="F98" s="40" t="s">
        <v>57</v>
      </c>
      <c r="G98" s="41" t="s">
        <v>58</v>
      </c>
      <c r="H98" s="16" t="s">
        <v>59</v>
      </c>
      <c r="I98" s="16" t="s">
        <v>60</v>
      </c>
    </row>
    <row r="99" spans="1:9" s="267" customFormat="1" x14ac:dyDescent="0.2">
      <c r="A99" s="168"/>
      <c r="B99" s="168"/>
      <c r="C99" s="145"/>
      <c r="D99" s="149"/>
      <c r="E99" s="149"/>
      <c r="F99" s="149"/>
      <c r="G99" s="149"/>
      <c r="H99" s="151"/>
      <c r="I99" s="151"/>
    </row>
    <row r="100" spans="1:9" s="267" customFormat="1" x14ac:dyDescent="0.2">
      <c r="A100" s="168"/>
      <c r="B100" s="168"/>
      <c r="C100" s="145"/>
      <c r="D100" s="149"/>
      <c r="E100" s="149"/>
      <c r="F100" s="149"/>
      <c r="G100" s="149"/>
      <c r="H100" s="151"/>
      <c r="I100" s="151"/>
    </row>
    <row r="101" spans="1:9" s="267" customFormat="1" x14ac:dyDescent="0.2">
      <c r="A101" s="168"/>
      <c r="B101" s="168"/>
      <c r="C101" s="145"/>
      <c r="D101" s="149"/>
      <c r="E101" s="149"/>
      <c r="F101" s="149"/>
      <c r="G101" s="149"/>
      <c r="H101" s="151"/>
      <c r="I101" s="151"/>
    </row>
    <row r="102" spans="1:9" s="267" customFormat="1" x14ac:dyDescent="0.2">
      <c r="A102" s="168"/>
      <c r="B102" s="168"/>
      <c r="C102" s="145"/>
      <c r="D102" s="149"/>
      <c r="E102" s="149"/>
      <c r="F102" s="149"/>
      <c r="G102" s="149"/>
      <c r="H102" s="151"/>
      <c r="I102" s="151"/>
    </row>
    <row r="103" spans="1:9" s="267" customFormat="1" x14ac:dyDescent="0.2">
      <c r="A103" s="181"/>
      <c r="B103" s="181" t="s">
        <v>316</v>
      </c>
      <c r="C103" s="153">
        <f>SUM(C99:C102)</f>
        <v>0</v>
      </c>
      <c r="D103" s="153">
        <f>SUM(D99:D102)</f>
        <v>0</v>
      </c>
      <c r="E103" s="153">
        <f>SUM(E99:E102)</f>
        <v>0</v>
      </c>
      <c r="F103" s="153">
        <f>SUM(F99:F102)</f>
        <v>0</v>
      </c>
      <c r="G103" s="153">
        <f>SUM(G99:G102)</f>
        <v>0</v>
      </c>
      <c r="H103" s="153"/>
      <c r="I103" s="153"/>
    </row>
    <row r="104" spans="1:9" s="267" customFormat="1" x14ac:dyDescent="0.2">
      <c r="C104" s="9"/>
      <c r="D104" s="9"/>
      <c r="E104" s="9"/>
      <c r="F104" s="9"/>
      <c r="G104" s="9"/>
    </row>
    <row r="105" spans="1:9" s="267" customFormat="1" x14ac:dyDescent="0.2">
      <c r="C105" s="9"/>
      <c r="D105" s="9"/>
      <c r="E105" s="9"/>
      <c r="F105" s="9"/>
      <c r="G105" s="9"/>
    </row>
    <row r="106" spans="1:9" s="267" customFormat="1" x14ac:dyDescent="0.2">
      <c r="C106" s="9"/>
      <c r="D106" s="9"/>
      <c r="E106" s="9"/>
      <c r="F106" s="9"/>
      <c r="G106" s="9"/>
    </row>
    <row r="107" spans="1:9" s="267" customFormat="1" x14ac:dyDescent="0.2">
      <c r="C107" s="9"/>
      <c r="D107" s="9"/>
      <c r="E107" s="9"/>
      <c r="F107" s="9"/>
      <c r="G107" s="9"/>
    </row>
    <row r="108" spans="1:9" s="267" customFormat="1" x14ac:dyDescent="0.2">
      <c r="C108" s="9"/>
      <c r="D108" s="9"/>
      <c r="E108" s="9"/>
      <c r="F108" s="9"/>
      <c r="G108" s="9"/>
    </row>
    <row r="109" spans="1:9" s="267" customFormat="1" x14ac:dyDescent="0.2">
      <c r="C109" s="9"/>
      <c r="D109" s="9"/>
      <c r="E109" s="9"/>
      <c r="F109" s="9"/>
      <c r="G109" s="9"/>
    </row>
    <row r="110" spans="1:9" s="267" customFormat="1" x14ac:dyDescent="0.2">
      <c r="C110" s="9"/>
      <c r="D110" s="9"/>
      <c r="E110" s="9"/>
      <c r="F110" s="9"/>
      <c r="G110" s="9"/>
    </row>
    <row r="111" spans="1:9" s="267" customFormat="1" x14ac:dyDescent="0.2">
      <c r="C111" s="9"/>
      <c r="D111" s="9"/>
      <c r="E111" s="9"/>
      <c r="F111" s="9"/>
      <c r="G111" s="9"/>
    </row>
    <row r="112" spans="1:9" s="267" customFormat="1" x14ac:dyDescent="0.2">
      <c r="C112" s="9"/>
      <c r="D112" s="9"/>
      <c r="E112" s="9"/>
      <c r="F112" s="9"/>
      <c r="G112" s="9"/>
    </row>
    <row r="113" spans="3:7" s="267" customFormat="1" x14ac:dyDescent="0.2">
      <c r="C113" s="9"/>
      <c r="D113" s="9"/>
      <c r="E113" s="9"/>
      <c r="F113" s="9"/>
      <c r="G113" s="9"/>
    </row>
    <row r="114" spans="3:7" s="267" customFormat="1" x14ac:dyDescent="0.2">
      <c r="C114" s="9"/>
      <c r="D114" s="9"/>
      <c r="E114" s="9"/>
      <c r="F114" s="9"/>
      <c r="G114" s="9"/>
    </row>
    <row r="115" spans="3:7" s="267" customFormat="1" x14ac:dyDescent="0.2">
      <c r="C115" s="9"/>
      <c r="D115" s="9"/>
      <c r="E115" s="9"/>
      <c r="F115" s="9"/>
      <c r="G115" s="9"/>
    </row>
    <row r="116" spans="3:7" s="267" customFormat="1" x14ac:dyDescent="0.2">
      <c r="C116" s="9"/>
      <c r="D116" s="9"/>
      <c r="E116" s="9"/>
      <c r="F116" s="9"/>
      <c r="G116" s="9"/>
    </row>
    <row r="117" spans="3:7" s="267" customFormat="1" x14ac:dyDescent="0.2">
      <c r="C117" s="9"/>
      <c r="D117" s="9"/>
      <c r="E117" s="9"/>
      <c r="F117" s="9"/>
      <c r="G117" s="9"/>
    </row>
    <row r="118" spans="3:7" s="267" customFormat="1" x14ac:dyDescent="0.2">
      <c r="C118" s="9"/>
      <c r="D118" s="9"/>
      <c r="E118" s="9"/>
      <c r="F118" s="9"/>
      <c r="G118" s="9"/>
    </row>
    <row r="119" spans="3:7" s="267" customFormat="1" x14ac:dyDescent="0.2">
      <c r="C119" s="9"/>
      <c r="D119" s="9"/>
      <c r="E119" s="9"/>
      <c r="F119" s="9"/>
      <c r="G119" s="9"/>
    </row>
    <row r="120" spans="3:7" s="267" customFormat="1" x14ac:dyDescent="0.2">
      <c r="C120" s="9"/>
      <c r="D120" s="9"/>
      <c r="E120" s="9"/>
      <c r="F120" s="9"/>
      <c r="G120" s="9"/>
    </row>
    <row r="121" spans="3:7" s="267" customFormat="1" x14ac:dyDescent="0.2">
      <c r="C121" s="9"/>
      <c r="D121" s="9"/>
      <c r="E121" s="9"/>
      <c r="F121" s="9"/>
      <c r="G121" s="9"/>
    </row>
    <row r="122" spans="3:7" s="267" customFormat="1" x14ac:dyDescent="0.2">
      <c r="C122" s="9"/>
      <c r="D122" s="9"/>
      <c r="E122" s="9"/>
      <c r="F122" s="9"/>
      <c r="G122" s="9"/>
    </row>
    <row r="123" spans="3:7" s="267" customFormat="1" x14ac:dyDescent="0.2">
      <c r="C123" s="9"/>
      <c r="D123" s="9"/>
      <c r="E123" s="9"/>
      <c r="F123" s="9"/>
      <c r="G123" s="9"/>
    </row>
    <row r="124" spans="3:7" s="267" customFormat="1" x14ac:dyDescent="0.2">
      <c r="C124" s="9"/>
      <c r="D124" s="9"/>
      <c r="E124" s="9"/>
      <c r="F124" s="9"/>
      <c r="G124" s="9"/>
    </row>
    <row r="125" spans="3:7" s="267" customFormat="1" x14ac:dyDescent="0.2">
      <c r="C125" s="9"/>
      <c r="D125" s="9"/>
      <c r="E125" s="9"/>
      <c r="F125" s="9"/>
      <c r="G125" s="9"/>
    </row>
    <row r="126" spans="3:7" s="267" customFormat="1" x14ac:dyDescent="0.2">
      <c r="C126" s="9"/>
      <c r="D126" s="9"/>
      <c r="E126" s="9"/>
      <c r="F126" s="9"/>
      <c r="G126" s="9"/>
    </row>
    <row r="127" spans="3:7" s="267" customFormat="1" x14ac:dyDescent="0.2">
      <c r="C127" s="9"/>
      <c r="D127" s="9"/>
      <c r="E127" s="9"/>
      <c r="F127" s="9"/>
      <c r="G127" s="9"/>
    </row>
    <row r="128" spans="3:7" s="267" customFormat="1" x14ac:dyDescent="0.2">
      <c r="C128" s="9"/>
      <c r="D128" s="9"/>
      <c r="E128" s="9"/>
      <c r="F128" s="9"/>
      <c r="G128" s="9"/>
    </row>
    <row r="129" spans="3:7" s="267" customFormat="1" x14ac:dyDescent="0.2">
      <c r="C129" s="9"/>
      <c r="D129" s="9"/>
      <c r="E129" s="9"/>
      <c r="F129" s="9"/>
      <c r="G129" s="9"/>
    </row>
    <row r="130" spans="3:7" s="267" customFormat="1" x14ac:dyDescent="0.2">
      <c r="C130" s="9"/>
      <c r="D130" s="9"/>
      <c r="E130" s="9"/>
      <c r="F130" s="9"/>
      <c r="G130" s="9"/>
    </row>
    <row r="131" spans="3:7" s="267" customFormat="1" x14ac:dyDescent="0.2">
      <c r="C131" s="9"/>
      <c r="D131" s="9"/>
      <c r="E131" s="9"/>
      <c r="F131" s="9"/>
      <c r="G131" s="9"/>
    </row>
    <row r="132" spans="3:7" s="267" customFormat="1" x14ac:dyDescent="0.2">
      <c r="C132" s="9"/>
      <c r="D132" s="9"/>
      <c r="E132" s="9"/>
      <c r="F132" s="9"/>
      <c r="G132" s="9"/>
    </row>
    <row r="133" spans="3:7" s="267" customFormat="1" x14ac:dyDescent="0.2">
      <c r="C133" s="9"/>
      <c r="D133" s="9"/>
      <c r="E133" s="9"/>
      <c r="F133" s="9"/>
      <c r="G133" s="9"/>
    </row>
    <row r="134" spans="3:7" s="267" customFormat="1" x14ac:dyDescent="0.2">
      <c r="C134" s="9"/>
      <c r="D134" s="9"/>
      <c r="E134" s="9"/>
      <c r="F134" s="9"/>
      <c r="G134" s="9"/>
    </row>
    <row r="135" spans="3:7" s="267" customFormat="1" x14ac:dyDescent="0.2">
      <c r="C135" s="9"/>
      <c r="D135" s="9"/>
      <c r="E135" s="9"/>
      <c r="F135" s="9"/>
      <c r="G135" s="9"/>
    </row>
    <row r="136" spans="3:7" s="267" customFormat="1" x14ac:dyDescent="0.2">
      <c r="C136" s="9"/>
      <c r="D136" s="9"/>
      <c r="E136" s="9"/>
      <c r="F136" s="9"/>
      <c r="G136" s="9"/>
    </row>
    <row r="137" spans="3:7" s="267" customFormat="1" x14ac:dyDescent="0.2">
      <c r="C137" s="9"/>
      <c r="D137" s="9"/>
      <c r="E137" s="9"/>
      <c r="F137" s="9"/>
      <c r="G137" s="9"/>
    </row>
    <row r="138" spans="3:7" s="267" customFormat="1" x14ac:dyDescent="0.2">
      <c r="C138" s="9"/>
      <c r="D138" s="9"/>
      <c r="E138" s="9"/>
      <c r="F138" s="9"/>
      <c r="G138" s="9"/>
    </row>
    <row r="139" spans="3:7" s="267" customFormat="1" x14ac:dyDescent="0.2">
      <c r="C139" s="9"/>
      <c r="D139" s="9"/>
      <c r="E139" s="9"/>
      <c r="F139" s="9"/>
      <c r="G139" s="9"/>
    </row>
    <row r="140" spans="3:7" s="267" customFormat="1" x14ac:dyDescent="0.2">
      <c r="C140" s="9"/>
      <c r="D140" s="9"/>
      <c r="E140" s="9"/>
      <c r="F140" s="9"/>
      <c r="G140" s="9"/>
    </row>
    <row r="141" spans="3:7" s="267" customFormat="1" x14ac:dyDescent="0.2">
      <c r="C141" s="9"/>
      <c r="D141" s="9"/>
      <c r="E141" s="9"/>
      <c r="F141" s="9"/>
      <c r="G141" s="9"/>
    </row>
    <row r="142" spans="3:7" s="267" customFormat="1" x14ac:dyDescent="0.2">
      <c r="C142" s="9"/>
      <c r="D142" s="9"/>
      <c r="E142" s="9"/>
      <c r="F142" s="9"/>
      <c r="G142" s="9"/>
    </row>
    <row r="143" spans="3:7" s="267" customFormat="1" x14ac:dyDescent="0.2">
      <c r="C143" s="9"/>
      <c r="D143" s="9"/>
      <c r="E143" s="9"/>
      <c r="F143" s="9"/>
      <c r="G143" s="9"/>
    </row>
    <row r="144" spans="3:7" s="267" customFormat="1" x14ac:dyDescent="0.2">
      <c r="C144" s="9"/>
      <c r="D144" s="9"/>
      <c r="E144" s="9"/>
      <c r="F144" s="9"/>
      <c r="G144" s="9"/>
    </row>
    <row r="145" spans="3:7" s="267" customFormat="1" x14ac:dyDescent="0.2">
      <c r="C145" s="9"/>
      <c r="D145" s="9"/>
      <c r="E145" s="9"/>
      <c r="F145" s="9"/>
      <c r="G145" s="9"/>
    </row>
    <row r="146" spans="3:7" s="267" customFormat="1" x14ac:dyDescent="0.2">
      <c r="C146" s="9"/>
      <c r="D146" s="9"/>
      <c r="E146" s="9"/>
      <c r="F146" s="9"/>
      <c r="G146" s="9"/>
    </row>
    <row r="147" spans="3:7" s="267" customFormat="1" x14ac:dyDescent="0.2">
      <c r="C147" s="9"/>
      <c r="D147" s="9"/>
      <c r="E147" s="9"/>
      <c r="F147" s="9"/>
      <c r="G147" s="9"/>
    </row>
    <row r="148" spans="3:7" s="267" customFormat="1" x14ac:dyDescent="0.2">
      <c r="C148" s="9"/>
      <c r="D148" s="9"/>
      <c r="E148" s="9"/>
      <c r="F148" s="9"/>
      <c r="G148" s="9"/>
    </row>
    <row r="149" spans="3:7" s="267" customFormat="1" x14ac:dyDescent="0.2">
      <c r="C149" s="9"/>
      <c r="D149" s="9"/>
      <c r="E149" s="9"/>
      <c r="F149" s="9"/>
      <c r="G149" s="9"/>
    </row>
    <row r="150" spans="3:7" s="267" customFormat="1" x14ac:dyDescent="0.2">
      <c r="C150" s="9"/>
      <c r="D150" s="9"/>
      <c r="E150" s="9"/>
      <c r="F150" s="9"/>
      <c r="G150" s="9"/>
    </row>
    <row r="151" spans="3:7" s="267" customFormat="1" x14ac:dyDescent="0.2">
      <c r="C151" s="9"/>
      <c r="D151" s="9"/>
      <c r="E151" s="9"/>
      <c r="F151" s="9"/>
      <c r="G151" s="9"/>
    </row>
    <row r="152" spans="3:7" s="267" customFormat="1" x14ac:dyDescent="0.2">
      <c r="C152" s="9"/>
      <c r="D152" s="9"/>
      <c r="E152" s="9"/>
      <c r="F152" s="9"/>
      <c r="G152" s="9"/>
    </row>
    <row r="153" spans="3:7" s="267" customFormat="1" x14ac:dyDescent="0.2">
      <c r="C153" s="9"/>
      <c r="D153" s="9"/>
      <c r="E153" s="9"/>
      <c r="F153" s="9"/>
      <c r="G153" s="9"/>
    </row>
    <row r="154" spans="3:7" s="267" customFormat="1" x14ac:dyDescent="0.2">
      <c r="C154" s="9"/>
      <c r="D154" s="9"/>
      <c r="E154" s="9"/>
      <c r="F154" s="9"/>
      <c r="G154" s="9"/>
    </row>
    <row r="155" spans="3:7" s="267" customFormat="1" x14ac:dyDescent="0.2">
      <c r="C155" s="9"/>
      <c r="D155" s="9"/>
      <c r="E155" s="9"/>
      <c r="F155" s="9"/>
      <c r="G155" s="9"/>
    </row>
    <row r="156" spans="3:7" s="267" customFormat="1" x14ac:dyDescent="0.2">
      <c r="C156" s="9"/>
      <c r="D156" s="9"/>
      <c r="E156" s="9"/>
      <c r="F156" s="9"/>
      <c r="G156" s="9"/>
    </row>
    <row r="157" spans="3:7" s="267" customFormat="1" x14ac:dyDescent="0.2">
      <c r="C157" s="9"/>
      <c r="D157" s="9"/>
      <c r="E157" s="9"/>
      <c r="F157" s="9"/>
      <c r="G157" s="9"/>
    </row>
    <row r="158" spans="3:7" s="267" customFormat="1" x14ac:dyDescent="0.2">
      <c r="C158" s="9"/>
      <c r="D158" s="9"/>
      <c r="E158" s="9"/>
      <c r="F158" s="9"/>
      <c r="G158" s="9"/>
    </row>
    <row r="159" spans="3:7" s="267" customFormat="1" x14ac:dyDescent="0.2">
      <c r="C159" s="9"/>
      <c r="D159" s="9"/>
      <c r="E159" s="9"/>
      <c r="F159" s="9"/>
      <c r="G159" s="9"/>
    </row>
    <row r="160" spans="3:7" s="267" customFormat="1" x14ac:dyDescent="0.2">
      <c r="C160" s="9"/>
      <c r="D160" s="9"/>
      <c r="E160" s="9"/>
      <c r="F160" s="9"/>
      <c r="G160" s="9"/>
    </row>
    <row r="161" spans="3:7" s="267" customFormat="1" x14ac:dyDescent="0.2">
      <c r="C161" s="9"/>
      <c r="D161" s="9"/>
      <c r="E161" s="9"/>
      <c r="F161" s="9"/>
      <c r="G161" s="9"/>
    </row>
    <row r="162" spans="3:7" s="267" customFormat="1" x14ac:dyDescent="0.2">
      <c r="C162" s="9"/>
      <c r="D162" s="9"/>
      <c r="E162" s="9"/>
      <c r="F162" s="9"/>
      <c r="G162" s="9"/>
    </row>
    <row r="163" spans="3:7" s="267" customFormat="1" x14ac:dyDescent="0.2">
      <c r="C163" s="9"/>
      <c r="D163" s="9"/>
      <c r="E163" s="9"/>
      <c r="F163" s="9"/>
      <c r="G163" s="9"/>
    </row>
    <row r="164" spans="3:7" s="267" customFormat="1" x14ac:dyDescent="0.2">
      <c r="C164" s="9"/>
      <c r="D164" s="9"/>
      <c r="E164" s="9"/>
      <c r="F164" s="9"/>
      <c r="G164" s="9"/>
    </row>
    <row r="165" spans="3:7" s="267" customFormat="1" x14ac:dyDescent="0.2">
      <c r="C165" s="9"/>
      <c r="D165" s="9"/>
      <c r="E165" s="9"/>
      <c r="F165" s="9"/>
      <c r="G165" s="9"/>
    </row>
    <row r="166" spans="3:7" s="267" customFormat="1" x14ac:dyDescent="0.2">
      <c r="C166" s="9"/>
      <c r="D166" s="9"/>
      <c r="E166" s="9"/>
      <c r="F166" s="9"/>
      <c r="G166" s="9"/>
    </row>
    <row r="167" spans="3:7" s="267" customFormat="1" x14ac:dyDescent="0.2">
      <c r="C167" s="9"/>
      <c r="D167" s="9"/>
      <c r="E167" s="9"/>
      <c r="F167" s="9"/>
      <c r="G167" s="9"/>
    </row>
    <row r="168" spans="3:7" s="267" customFormat="1" x14ac:dyDescent="0.2">
      <c r="C168" s="9"/>
      <c r="D168" s="9"/>
      <c r="E168" s="9"/>
      <c r="F168" s="9"/>
      <c r="G168" s="9"/>
    </row>
    <row r="169" spans="3:7" s="267" customFormat="1" x14ac:dyDescent="0.2">
      <c r="C169" s="9"/>
      <c r="D169" s="9"/>
      <c r="E169" s="9"/>
      <c r="F169" s="9"/>
      <c r="G169" s="9"/>
    </row>
    <row r="170" spans="3:7" s="267" customFormat="1" x14ac:dyDescent="0.2">
      <c r="C170" s="9"/>
      <c r="D170" s="9"/>
      <c r="E170" s="9"/>
      <c r="F170" s="9"/>
      <c r="G170" s="9"/>
    </row>
    <row r="171" spans="3:7" s="267" customFormat="1" x14ac:dyDescent="0.2">
      <c r="C171" s="9"/>
      <c r="D171" s="9"/>
      <c r="E171" s="9"/>
      <c r="F171" s="9"/>
      <c r="G171" s="9"/>
    </row>
    <row r="172" spans="3:7" s="267" customFormat="1" x14ac:dyDescent="0.2">
      <c r="C172" s="9"/>
      <c r="D172" s="9"/>
      <c r="E172" s="9"/>
      <c r="F172" s="9"/>
      <c r="G172" s="9"/>
    </row>
    <row r="173" spans="3:7" s="267" customFormat="1" x14ac:dyDescent="0.2">
      <c r="C173" s="9"/>
      <c r="D173" s="9"/>
      <c r="E173" s="9"/>
      <c r="F173" s="9"/>
      <c r="G173" s="9"/>
    </row>
    <row r="174" spans="3:7" s="267" customFormat="1" x14ac:dyDescent="0.2">
      <c r="C174" s="9"/>
      <c r="D174" s="9"/>
      <c r="E174" s="9"/>
      <c r="F174" s="9"/>
      <c r="G174" s="9"/>
    </row>
    <row r="175" spans="3:7" s="267" customFormat="1" x14ac:dyDescent="0.2">
      <c r="C175" s="9"/>
      <c r="D175" s="9"/>
      <c r="E175" s="9"/>
      <c r="F175" s="9"/>
      <c r="G175" s="9"/>
    </row>
    <row r="176" spans="3:7" s="267" customFormat="1" x14ac:dyDescent="0.2">
      <c r="C176" s="9"/>
      <c r="D176" s="9"/>
      <c r="E176" s="9"/>
      <c r="F176" s="9"/>
      <c r="G176" s="9"/>
    </row>
    <row r="177" spans="1:8" s="267" customFormat="1" x14ac:dyDescent="0.2">
      <c r="C177" s="9"/>
      <c r="D177" s="9"/>
      <c r="E177" s="9"/>
      <c r="F177" s="9"/>
      <c r="G177" s="9"/>
    </row>
    <row r="178" spans="1:8" s="267" customFormat="1" x14ac:dyDescent="0.2">
      <c r="C178" s="9"/>
      <c r="D178" s="9"/>
      <c r="E178" s="9"/>
      <c r="F178" s="9"/>
      <c r="G178" s="9"/>
    </row>
    <row r="179" spans="1:8" s="267" customFormat="1" x14ac:dyDescent="0.2">
      <c r="C179" s="9"/>
      <c r="D179" s="9"/>
      <c r="E179" s="9"/>
      <c r="F179" s="9"/>
      <c r="G179" s="9"/>
    </row>
    <row r="180" spans="1:8" s="267" customFormat="1" x14ac:dyDescent="0.2">
      <c r="C180" s="9"/>
      <c r="D180" s="9"/>
      <c r="E180" s="9"/>
      <c r="F180" s="9"/>
      <c r="G180" s="9"/>
    </row>
    <row r="181" spans="1:8" s="267" customFormat="1" x14ac:dyDescent="0.2">
      <c r="C181" s="9"/>
      <c r="D181" s="9"/>
      <c r="E181" s="9"/>
      <c r="F181" s="9"/>
      <c r="G181" s="9"/>
    </row>
    <row r="182" spans="1:8" s="267" customFormat="1" x14ac:dyDescent="0.2">
      <c r="C182" s="9"/>
      <c r="D182" s="9"/>
      <c r="E182" s="9"/>
      <c r="F182" s="9"/>
      <c r="G182" s="9"/>
    </row>
    <row r="183" spans="1:8" s="267" customFormat="1" x14ac:dyDescent="0.2">
      <c r="C183" s="9"/>
      <c r="D183" s="9"/>
      <c r="E183" s="9"/>
      <c r="F183" s="9"/>
      <c r="G183" s="9"/>
    </row>
    <row r="184" spans="1:8" x14ac:dyDescent="0.2">
      <c r="A184" s="42"/>
      <c r="B184" s="42"/>
      <c r="C184" s="43"/>
      <c r="D184" s="43"/>
      <c r="E184" s="43"/>
      <c r="F184" s="43"/>
      <c r="G184" s="43"/>
      <c r="H184" s="42"/>
    </row>
    <row r="185" spans="1:8" x14ac:dyDescent="0.2">
      <c r="A185" s="268"/>
      <c r="B185" s="269"/>
    </row>
    <row r="186" spans="1:8" x14ac:dyDescent="0.2">
      <c r="A186" s="268"/>
      <c r="B186" s="269"/>
    </row>
    <row r="187" spans="1:8" x14ac:dyDescent="0.2">
      <c r="A187" s="268"/>
      <c r="B187" s="269"/>
    </row>
    <row r="188" spans="1:8" x14ac:dyDescent="0.2">
      <c r="A188" s="268"/>
      <c r="B188" s="269"/>
    </row>
    <row r="189" spans="1:8" x14ac:dyDescent="0.2">
      <c r="A189" s="268"/>
      <c r="B189" s="269"/>
    </row>
  </sheetData>
  <dataValidations count="10">
    <dataValidation allowBlank="1" showInputMessage="1" showErrorMessage="1" prompt="Indicar si el deudor ya sobrepasó el plazo estipulado para pago, 90, 180 o 365 días." sqref="I68 I78 I88 I98 I17 I38 I48 I58 I7"/>
    <dataValidation allowBlank="1" showInputMessage="1" showErrorMessage="1" prompt="Informar sobre caraterísticas cualitativas de la cuenta, ejemplo: acciones implementadas para su recuperación, causas de la demora en su recuperación." sqref="H68 H78 H88 H98 H17 H38 H48 H58 H7"/>
    <dataValidation allowBlank="1" showInputMessage="1" showErrorMessage="1" prompt="Importe de la cuentas por cobrar con vencimiento mayor a 365 días." sqref="G68 G78 G88 G98 G17 G38 G48 G58 G7"/>
    <dataValidation allowBlank="1" showInputMessage="1" showErrorMessage="1" prompt="Importe de la cuentas por cobrar con fecha de vencimiento de 181 a 365 días." sqref="F68 F78 F88 F98 F17 F38 F48 F58 F7"/>
    <dataValidation allowBlank="1" showInputMessage="1" showErrorMessage="1" prompt="Importe de la cuentas por cobrar con fecha de vencimiento de 91 a 180 días." sqref="E68 E78 E88 E98 E17 E38 E48 E58 E7"/>
    <dataValidation allowBlank="1" showInputMessage="1" showErrorMessage="1" prompt="Importe de la cuentas por cobrar con fecha de vencimiento de 1 a 90 días." sqref="D68 D78 D88 D98 D17 D38 D48 D58 D7"/>
    <dataValidation allowBlank="1" showInputMessage="1" showErrorMessage="1" prompt="Corresponde al nombre o descripción de la cuenta de acuerdo al Plan de Cuentas emitido por el CONAC." sqref="B68 B78 B88 B98 B17 B38 B48 B58 B7"/>
    <dataValidation allowBlank="1" showInputMessage="1" showErrorMessage="1" prompt="Saldo final del periodo de la cuenta pública presentada, el cual debe coincidir con la suma de las columnas de 90, 180, 365 y más de 365 días (trimestral: 1er, 2do, 3ro. o 4to.)." sqref="C68 C78 C88 C98"/>
    <dataValidation allowBlank="1" showInputMessage="1" showErrorMessage="1" prompt="Corresponde al número de la cuenta de acuerdo al Plan de Cuentas emitido por el CONAC. Excepto cuentas por cobrar de contribuciones o fideicomisos que se encuentran dentro de inversiones financieras..." sqref="A68 A78 A88 A98 A17 A38 A48 A58 A7"/>
    <dataValidation allowBlank="1" showInputMessage="1" showErrorMessage="1" prompt="Saldo final del periodo de la cuenta pública presentada, el cual debe coincidir con la suma de las columnas de 90, 180, 365 y más de 365 días (mensual:  enero, febrero, marzo, etc.; trimestral: 1er, 2do, 3ro. o 4to.)." sqref="C17 C38 C48 C58 C7"/>
  </dataValidations>
  <pageMargins left="0.7" right="0.7" top="0.75" bottom="0.75" header="0.3" footer="0.3"/>
  <pageSetup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4"/>
  <sheetViews>
    <sheetView zoomScaleNormal="100" zoomScaleSheetLayoutView="100" workbookViewId="0">
      <selection activeCell="B20" sqref="B20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4" width="17.7109375" style="8" customWidth="1"/>
    <col min="5" max="16384" width="11.42578125" style="8"/>
  </cols>
  <sheetData>
    <row r="1" spans="1:4" x14ac:dyDescent="0.2">
      <c r="A1" s="3" t="s">
        <v>43</v>
      </c>
      <c r="B1" s="3"/>
      <c r="D1" s="7"/>
    </row>
    <row r="2" spans="1:4" x14ac:dyDescent="0.2">
      <c r="A2" s="3" t="s">
        <v>238</v>
      </c>
      <c r="B2" s="3"/>
    </row>
    <row r="5" spans="1:4" s="35" customFormat="1" ht="11.25" customHeight="1" x14ac:dyDescent="0.2">
      <c r="A5" s="33" t="s">
        <v>61</v>
      </c>
      <c r="B5" s="271"/>
      <c r="C5" s="44"/>
      <c r="D5" s="276" t="s">
        <v>62</v>
      </c>
    </row>
    <row r="6" spans="1:4" x14ac:dyDescent="0.2">
      <c r="A6" s="45"/>
      <c r="B6" s="45"/>
      <c r="C6" s="46"/>
      <c r="D6" s="47"/>
    </row>
    <row r="7" spans="1:4" ht="15" customHeight="1" x14ac:dyDescent="0.2">
      <c r="A7" s="15" t="s">
        <v>46</v>
      </c>
      <c r="B7" s="16" t="s">
        <v>47</v>
      </c>
      <c r="C7" s="296" t="s">
        <v>48</v>
      </c>
      <c r="D7" s="48" t="s">
        <v>63</v>
      </c>
    </row>
    <row r="8" spans="1:4" x14ac:dyDescent="0.2">
      <c r="A8" s="168" t="s">
        <v>411</v>
      </c>
      <c r="B8" s="151" t="s">
        <v>412</v>
      </c>
      <c r="C8" s="149">
        <v>18076.689999999999</v>
      </c>
      <c r="D8" s="151"/>
    </row>
    <row r="9" spans="1:4" x14ac:dyDescent="0.2">
      <c r="A9" s="168" t="s">
        <v>413</v>
      </c>
      <c r="B9" s="151" t="s">
        <v>414</v>
      </c>
      <c r="C9" s="149">
        <v>23454.86</v>
      </c>
      <c r="D9" s="151"/>
    </row>
    <row r="10" spans="1:4" x14ac:dyDescent="0.2">
      <c r="A10" s="168"/>
      <c r="B10" s="151"/>
      <c r="C10" s="149"/>
      <c r="D10" s="151"/>
    </row>
    <row r="11" spans="1:4" x14ac:dyDescent="0.2">
      <c r="A11" s="168"/>
      <c r="B11" s="151"/>
      <c r="C11" s="149"/>
      <c r="D11" s="151"/>
    </row>
    <row r="12" spans="1:4" x14ac:dyDescent="0.2">
      <c r="A12" s="182"/>
      <c r="B12" s="182" t="s">
        <v>260</v>
      </c>
      <c r="C12" s="158">
        <f>SUM(C8:C11)</f>
        <v>41531.550000000003</v>
      </c>
      <c r="D12" s="183"/>
    </row>
    <row r="13" spans="1:4" x14ac:dyDescent="0.2">
      <c r="A13" s="167"/>
      <c r="B13" s="167"/>
      <c r="C13" s="175"/>
      <c r="D13" s="167"/>
    </row>
    <row r="14" spans="1:4" x14ac:dyDescent="0.2">
      <c r="A14" s="167"/>
      <c r="B14" s="167"/>
      <c r="C14" s="175"/>
      <c r="D14" s="167"/>
    </row>
    <row r="15" spans="1:4" s="35" customFormat="1" ht="11.25" customHeight="1" x14ac:dyDescent="0.2">
      <c r="A15" s="33" t="s">
        <v>64</v>
      </c>
      <c r="B15" s="167"/>
      <c r="C15" s="44"/>
      <c r="D15" s="276" t="s">
        <v>62</v>
      </c>
    </row>
    <row r="16" spans="1:4" x14ac:dyDescent="0.2">
      <c r="A16" s="45"/>
      <c r="B16" s="45"/>
      <c r="C16" s="46"/>
      <c r="D16" s="47"/>
    </row>
    <row r="17" spans="1:4" ht="15" customHeight="1" x14ac:dyDescent="0.2">
      <c r="A17" s="15" t="s">
        <v>46</v>
      </c>
      <c r="B17" s="16" t="s">
        <v>47</v>
      </c>
      <c r="C17" s="296" t="s">
        <v>48</v>
      </c>
      <c r="D17" s="48" t="s">
        <v>63</v>
      </c>
    </row>
    <row r="18" spans="1:4" x14ac:dyDescent="0.2">
      <c r="A18" s="173"/>
      <c r="B18" s="180"/>
      <c r="C18" s="149"/>
      <c r="D18" s="151"/>
    </row>
    <row r="19" spans="1:4" s="287" customFormat="1" x14ac:dyDescent="0.2">
      <c r="A19" s="173"/>
      <c r="B19" s="180"/>
      <c r="C19" s="149"/>
      <c r="D19" s="151"/>
    </row>
    <row r="20" spans="1:4" s="287" customFormat="1" x14ac:dyDescent="0.2">
      <c r="A20" s="173"/>
      <c r="B20" s="180"/>
      <c r="C20" s="149"/>
      <c r="D20" s="151"/>
    </row>
    <row r="21" spans="1:4" x14ac:dyDescent="0.2">
      <c r="A21" s="173"/>
      <c r="B21" s="180"/>
      <c r="C21" s="149"/>
      <c r="D21" s="151"/>
    </row>
    <row r="22" spans="1:4" x14ac:dyDescent="0.2">
      <c r="A22" s="165"/>
      <c r="B22" s="165" t="s">
        <v>261</v>
      </c>
      <c r="C22" s="157">
        <f>SUM(C18:C21)</f>
        <v>0</v>
      </c>
      <c r="D22" s="183"/>
    </row>
    <row r="24" spans="1:4" x14ac:dyDescent="0.2">
      <c r="B24" s="8" t="str">
        <f>+UPPER(B13)</f>
        <v/>
      </c>
    </row>
  </sheetData>
  <dataValidations count="5">
    <dataValidation allowBlank="1" showInputMessage="1" showErrorMessage="1" prompt="Corresponde al nombre o descripción de la cuenta de acuerdo al Plan de Cuentas emitido por el CONAC." sqref="B17 B7"/>
    <dataValidation allowBlank="1" showInputMessage="1" showErrorMessage="1" prompt="Método de valuación aplicados." sqref="D17"/>
    <dataValidation allowBlank="1" showInputMessage="1" showErrorMessage="1" prompt="Saldo final del periodo que corresponde a la cuenta pública presentada (trimestral: 1er, 2do, 3ro. o 4to.)." sqref="C17 C7"/>
    <dataValidation allowBlank="1" showInputMessage="1" showErrorMessage="1" prompt="Corresponde al número de la cuenta de acuerdo al Plan de Cuentas emitido por el CONAC." sqref="A17 A7"/>
    <dataValidation allowBlank="1" showInputMessage="1" showErrorMessage="1" prompt="Sistema de costeo y método de valuación aplicados a los inventarios (UEPS, PROMEDIO, etc.)" sqref="D7"/>
  </dataValidations>
  <pageMargins left="0.70866141732283472" right="0.70866141732283472" top="0.74803149606299213" bottom="0.74803149606299213" header="0.31496062992125984" footer="0.31496062992125984"/>
  <pageSetup scale="7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zoomScaleNormal="100" zoomScaleSheetLayoutView="100" workbookViewId="0">
      <selection activeCell="A7" sqref="A7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7" width="22.7109375" style="8" customWidth="1"/>
    <col min="8" max="16384" width="11.42578125" style="8"/>
  </cols>
  <sheetData>
    <row r="1" spans="1:7" s="35" customFormat="1" ht="11.25" customHeight="1" x14ac:dyDescent="0.25">
      <c r="A1" s="50" t="s">
        <v>43</v>
      </c>
      <c r="B1" s="50"/>
      <c r="C1" s="298"/>
      <c r="D1" s="50"/>
      <c r="E1" s="50"/>
      <c r="F1" s="50"/>
      <c r="G1" s="51"/>
    </row>
    <row r="2" spans="1:7" s="35" customFormat="1" ht="11.25" customHeight="1" x14ac:dyDescent="0.25">
      <c r="A2" s="50" t="s">
        <v>238</v>
      </c>
      <c r="B2" s="50"/>
      <c r="C2" s="298"/>
      <c r="D2" s="50"/>
      <c r="E2" s="50"/>
      <c r="F2" s="50"/>
      <c r="G2" s="50"/>
    </row>
    <row r="5" spans="1:7" ht="11.25" customHeight="1" x14ac:dyDescent="0.2">
      <c r="A5" s="10" t="s">
        <v>65</v>
      </c>
      <c r="B5" s="10"/>
      <c r="G5" s="12" t="s">
        <v>66</v>
      </c>
    </row>
    <row r="6" spans="1:7" x14ac:dyDescent="0.2">
      <c r="A6" s="293"/>
      <c r="B6" s="293"/>
      <c r="C6" s="68"/>
      <c r="D6" s="293"/>
      <c r="E6" s="293"/>
      <c r="F6" s="293"/>
      <c r="G6" s="293"/>
    </row>
    <row r="7" spans="1:7" ht="15" customHeight="1" x14ac:dyDescent="0.2">
      <c r="A7" s="15" t="s">
        <v>46</v>
      </c>
      <c r="B7" s="16" t="s">
        <v>47</v>
      </c>
      <c r="C7" s="17" t="s">
        <v>48</v>
      </c>
      <c r="D7" s="18" t="s">
        <v>49</v>
      </c>
      <c r="E7" s="18" t="s">
        <v>67</v>
      </c>
      <c r="F7" s="16" t="s">
        <v>68</v>
      </c>
      <c r="G7" s="16" t="s">
        <v>69</v>
      </c>
    </row>
    <row r="8" spans="1:7" x14ac:dyDescent="0.2">
      <c r="A8" s="184"/>
      <c r="B8" s="184"/>
      <c r="C8" s="145"/>
      <c r="D8" s="185"/>
      <c r="E8" s="186"/>
      <c r="F8" s="184"/>
      <c r="G8" s="184"/>
    </row>
    <row r="9" spans="1:7" s="295" customFormat="1" x14ac:dyDescent="0.2">
      <c r="A9" s="184"/>
      <c r="B9" s="184"/>
      <c r="C9" s="145"/>
      <c r="D9" s="186"/>
      <c r="E9" s="186"/>
      <c r="F9" s="184"/>
      <c r="G9" s="184"/>
    </row>
    <row r="10" spans="1:7" s="295" customFormat="1" x14ac:dyDescent="0.2">
      <c r="A10" s="184"/>
      <c r="B10" s="184"/>
      <c r="C10" s="145"/>
      <c r="D10" s="186"/>
      <c r="E10" s="186"/>
      <c r="F10" s="184"/>
      <c r="G10" s="184"/>
    </row>
    <row r="11" spans="1:7" s="295" customFormat="1" x14ac:dyDescent="0.2">
      <c r="A11" s="184"/>
      <c r="B11" s="184"/>
      <c r="C11" s="145"/>
      <c r="D11" s="186"/>
      <c r="E11" s="186"/>
      <c r="F11" s="184"/>
      <c r="G11" s="184"/>
    </row>
    <row r="12" spans="1:7" s="295" customFormat="1" x14ac:dyDescent="0.2">
      <c r="A12" s="184"/>
      <c r="B12" s="184"/>
      <c r="C12" s="145"/>
      <c r="D12" s="186"/>
      <c r="E12" s="186"/>
      <c r="F12" s="184"/>
      <c r="G12" s="184"/>
    </row>
    <row r="13" spans="1:7" s="295" customFormat="1" x14ac:dyDescent="0.2">
      <c r="A13" s="184"/>
      <c r="B13" s="184"/>
      <c r="C13" s="145"/>
      <c r="D13" s="186"/>
      <c r="E13" s="186"/>
      <c r="F13" s="184"/>
      <c r="G13" s="184"/>
    </row>
    <row r="14" spans="1:7" s="295" customFormat="1" x14ac:dyDescent="0.2">
      <c r="A14" s="184"/>
      <c r="B14" s="184"/>
      <c r="C14" s="145"/>
      <c r="D14" s="186"/>
      <c r="E14" s="186"/>
      <c r="F14" s="184"/>
      <c r="G14" s="184"/>
    </row>
    <row r="15" spans="1:7" x14ac:dyDescent="0.2">
      <c r="A15" s="184"/>
      <c r="B15" s="184"/>
      <c r="C15" s="145"/>
      <c r="D15" s="186"/>
      <c r="E15" s="186"/>
      <c r="F15" s="184"/>
      <c r="G15" s="184"/>
    </row>
    <row r="16" spans="1:7" x14ac:dyDescent="0.2">
      <c r="A16" s="181"/>
      <c r="B16" s="181" t="s">
        <v>270</v>
      </c>
      <c r="C16" s="153">
        <f>SUM(C8:C15)</f>
        <v>0</v>
      </c>
      <c r="D16" s="181"/>
      <c r="E16" s="181"/>
      <c r="F16" s="181"/>
      <c r="G16" s="181"/>
    </row>
  </sheetData>
  <dataValidations count="7">
    <dataValidation allowBlank="1" showInputMessage="1" showErrorMessage="1" prompt="Razón de existencia/fin del fideicomiso." sqref="G7"/>
    <dataValidation allowBlank="1" showInputMessage="1" showErrorMessage="1" prompt="Nombre con el que se identifica el fideicomiso." sqref="F7"/>
    <dataValidation allowBlank="1" showInputMessage="1" showErrorMessage="1" prompt="Caracterisiticas relevantes que tengan impacto financiero o situación de riesgo. Ejemplo: Becas a fondo perdido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Saldo final del importe fideicomitido del ente público del periodo que corresponde la cuenta pública presentada trimestral: 1er, 2do, 3ro. o 4to.)." sqref="C7"/>
    <dataValidation allowBlank="1" showInputMessage="1" showErrorMessage="1" prompt="Tipo de fideicomiso(s) que tiene la entidad derivado de los recursos asignados (Art. 32 LGCG.). Puede ser de: Administración, Inversión." sqref="D7"/>
    <dataValidation allowBlank="1" showInputMessage="1" showErrorMessage="1" prompt="Corresponde al número de la cuenta de acuerdo al Plan de Cuentas emitido por el CONAC." sqref="A7"/>
  </dataValidations>
  <pageMargins left="0.7" right="0.7" top="0.75" bottom="0.75" header="0.3" footer="0.3"/>
  <pageSetup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Normal="100" zoomScaleSheetLayoutView="100" workbookViewId="0">
      <selection activeCell="C16" sqref="C16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3" width="17.7109375" style="9" customWidth="1"/>
    <col min="4" max="5" width="17.7109375" style="8" customWidth="1"/>
    <col min="6" max="16384" width="11.42578125" style="8"/>
  </cols>
  <sheetData>
    <row r="1" spans="1:5" x14ac:dyDescent="0.2">
      <c r="A1" s="3" t="s">
        <v>43</v>
      </c>
      <c r="B1" s="3"/>
      <c r="C1" s="4"/>
      <c r="D1" s="3"/>
      <c r="E1" s="7"/>
    </row>
    <row r="2" spans="1:5" x14ac:dyDescent="0.2">
      <c r="A2" s="3" t="s">
        <v>238</v>
      </c>
      <c r="B2" s="3"/>
      <c r="C2" s="4"/>
      <c r="D2" s="3"/>
      <c r="E2" s="3"/>
    </row>
    <row r="5" spans="1:5" ht="11.25" customHeight="1" x14ac:dyDescent="0.2">
      <c r="A5" s="10" t="s">
        <v>70</v>
      </c>
      <c r="B5" s="10"/>
      <c r="E5" s="12" t="s">
        <v>71</v>
      </c>
    </row>
    <row r="6" spans="1:5" x14ac:dyDescent="0.2">
      <c r="A6" s="293"/>
      <c r="B6" s="293"/>
      <c r="C6" s="68"/>
      <c r="D6" s="293"/>
      <c r="E6" s="293"/>
    </row>
    <row r="7" spans="1:5" ht="15" customHeight="1" x14ac:dyDescent="0.2">
      <c r="A7" s="15" t="s">
        <v>46</v>
      </c>
      <c r="B7" s="16" t="s">
        <v>47</v>
      </c>
      <c r="C7" s="296" t="s">
        <v>48</v>
      </c>
      <c r="D7" s="18" t="s">
        <v>49</v>
      </c>
      <c r="E7" s="16" t="s">
        <v>72</v>
      </c>
    </row>
    <row r="8" spans="1:5" s="254" customFormat="1" ht="11.25" customHeight="1" x14ac:dyDescent="0.2">
      <c r="A8" s="185"/>
      <c r="B8" s="185"/>
      <c r="C8" s="178"/>
      <c r="D8" s="185"/>
      <c r="E8" s="185"/>
    </row>
    <row r="9" spans="1:5" s="295" customFormat="1" ht="11.25" customHeight="1" x14ac:dyDescent="0.2">
      <c r="A9" s="185"/>
      <c r="B9" s="185"/>
      <c r="C9" s="178"/>
      <c r="D9" s="185"/>
      <c r="E9" s="185"/>
    </row>
    <row r="10" spans="1:5" s="295" customFormat="1" ht="11.25" customHeight="1" x14ac:dyDescent="0.2">
      <c r="A10" s="185"/>
      <c r="B10" s="185"/>
      <c r="C10" s="178"/>
      <c r="D10" s="185"/>
      <c r="E10" s="185"/>
    </row>
    <row r="11" spans="1:5" s="295" customFormat="1" ht="11.25" customHeight="1" x14ac:dyDescent="0.2">
      <c r="A11" s="185"/>
      <c r="B11" s="185"/>
      <c r="C11" s="178"/>
      <c r="D11" s="185"/>
      <c r="E11" s="185"/>
    </row>
    <row r="12" spans="1:5" s="295" customFormat="1" ht="11.25" customHeight="1" x14ac:dyDescent="0.2">
      <c r="A12" s="185"/>
      <c r="B12" s="185"/>
      <c r="C12" s="178"/>
      <c r="D12" s="185"/>
      <c r="E12" s="185"/>
    </row>
    <row r="13" spans="1:5" s="295" customFormat="1" ht="11.25" customHeight="1" x14ac:dyDescent="0.2">
      <c r="A13" s="185"/>
      <c r="B13" s="185"/>
      <c r="C13" s="178"/>
      <c r="D13" s="185"/>
      <c r="E13" s="185"/>
    </row>
    <row r="14" spans="1:5" s="287" customFormat="1" ht="11.25" customHeight="1" x14ac:dyDescent="0.2">
      <c r="A14" s="185"/>
      <c r="B14" s="185"/>
      <c r="C14" s="178"/>
      <c r="D14" s="185"/>
      <c r="E14" s="185"/>
    </row>
    <row r="15" spans="1:5" x14ac:dyDescent="0.2">
      <c r="A15" s="185"/>
      <c r="B15" s="185"/>
      <c r="C15" s="178"/>
      <c r="D15" s="185"/>
      <c r="E15" s="185"/>
    </row>
    <row r="16" spans="1:5" x14ac:dyDescent="0.2">
      <c r="A16" s="165"/>
      <c r="B16" s="165" t="s">
        <v>271</v>
      </c>
      <c r="C16" s="179">
        <f>SUM(C8:C15)</f>
        <v>0</v>
      </c>
      <c r="D16" s="165"/>
      <c r="E16" s="165"/>
    </row>
  </sheetData>
  <dataValidations count="5">
    <dataValidation allowBlank="1" showInputMessage="1" showErrorMessage="1" prompt="Especificar el nombre de la Empresa u Organismo Público Descentralizado al que se realizó la aportación. (organismo público descentralizados)." sqref="E7"/>
    <dataValidation allowBlank="1" showInputMessage="1" showErrorMessage="1" prompt="Corresponde al nombre o descripción de la cuenta de acuerdo al Plan de Cuentas emitido por el CONAC." sqref="B7"/>
    <dataValidation allowBlank="1" showInputMessage="1" showErrorMessage="1" prompt="Tipo de Participaciones y Aportaciones de capital que tiene la entidad. Ejemplo: ordinarias, preferentes, serie A, B, C." sqref="D7"/>
    <dataValidation allowBlank="1" showInputMessage="1" showErrorMessage="1" prompt="Saldo final del periodo que corresponde a la cuenta pública presentada (trimestral: 1er, 2do, 3ro. o 4to.)." sqref="C7"/>
    <dataValidation allowBlank="1" showInputMessage="1" showErrorMessage="1" prompt="Corresponde al número de la cuenta de acuerdo al Plan de Cuentas emitido por el CONAC." sqref="A7"/>
  </dataValidations>
  <pageMargins left="0.7" right="0.7" top="0.75" bottom="0.75" header="0.3" footer="0.3"/>
  <pageSetup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topLeftCell="A40" zoomScaleNormal="100" zoomScaleSheetLayoutView="100" workbookViewId="0">
      <selection activeCell="B22" sqref="B22"/>
    </sheetView>
  </sheetViews>
  <sheetFormatPr baseColWidth="10" defaultRowHeight="11.25" x14ac:dyDescent="0.2"/>
  <cols>
    <col min="1" max="1" width="20.7109375" style="8" customWidth="1"/>
    <col min="2" max="2" width="50.7109375" style="8" customWidth="1"/>
    <col min="3" max="5" width="17.7109375" style="9" customWidth="1"/>
    <col min="6" max="7" width="17.7109375" style="8" customWidth="1"/>
    <col min="8" max="8" width="8.7109375" style="8" customWidth="1"/>
    <col min="9" max="16384" width="11.42578125" style="8"/>
  </cols>
  <sheetData>
    <row r="1" spans="1:6" x14ac:dyDescent="0.2">
      <c r="A1" s="3" t="s">
        <v>43</v>
      </c>
      <c r="B1" s="3"/>
      <c r="C1" s="4"/>
      <c r="D1" s="4"/>
      <c r="E1" s="4"/>
      <c r="F1" s="7"/>
    </row>
    <row r="2" spans="1:6" x14ac:dyDescent="0.2">
      <c r="A2" s="3" t="s">
        <v>238</v>
      </c>
      <c r="B2" s="3"/>
      <c r="C2" s="4"/>
      <c r="D2" s="4"/>
      <c r="E2" s="4"/>
      <c r="F2" s="5"/>
    </row>
    <row r="3" spans="1:6" x14ac:dyDescent="0.2">
      <c r="F3" s="5"/>
    </row>
    <row r="4" spans="1:6" x14ac:dyDescent="0.2">
      <c r="F4" s="5"/>
    </row>
    <row r="5" spans="1:6" ht="11.25" customHeight="1" x14ac:dyDescent="0.2">
      <c r="A5" s="10" t="s">
        <v>73</v>
      </c>
      <c r="B5" s="10"/>
      <c r="C5" s="53"/>
      <c r="D5" s="53"/>
      <c r="E5" s="53"/>
      <c r="F5" s="54" t="s">
        <v>74</v>
      </c>
    </row>
    <row r="6" spans="1:6" x14ac:dyDescent="0.2">
      <c r="A6" s="55"/>
      <c r="B6" s="55"/>
      <c r="C6" s="53"/>
      <c r="D6" s="56"/>
      <c r="E6" s="56"/>
      <c r="F6" s="57"/>
    </row>
    <row r="7" spans="1:6" ht="15" customHeight="1" x14ac:dyDescent="0.2">
      <c r="A7" s="15" t="s">
        <v>46</v>
      </c>
      <c r="B7" s="16" t="s">
        <v>47</v>
      </c>
      <c r="C7" s="58" t="s">
        <v>75</v>
      </c>
      <c r="D7" s="58" t="s">
        <v>76</v>
      </c>
      <c r="E7" s="58" t="s">
        <v>77</v>
      </c>
      <c r="F7" s="59" t="s">
        <v>78</v>
      </c>
    </row>
    <row r="8" spans="1:6" x14ac:dyDescent="0.2">
      <c r="A8" s="367" t="s">
        <v>415</v>
      </c>
      <c r="B8" s="168" t="s">
        <v>416</v>
      </c>
      <c r="C8" s="145">
        <v>549429.13</v>
      </c>
      <c r="D8" s="145">
        <v>549429.13</v>
      </c>
      <c r="E8" s="145">
        <v>0</v>
      </c>
      <c r="F8" s="145"/>
    </row>
    <row r="9" spans="1:6" s="222" customFormat="1" x14ac:dyDescent="0.2">
      <c r="A9" s="168"/>
      <c r="B9" s="168"/>
      <c r="C9" s="145"/>
      <c r="D9" s="145"/>
      <c r="E9" s="145"/>
      <c r="F9" s="145"/>
    </row>
    <row r="10" spans="1:6" s="222" customFormat="1" x14ac:dyDescent="0.2">
      <c r="A10" s="168"/>
      <c r="B10" s="168"/>
      <c r="C10" s="145"/>
      <c r="D10" s="145"/>
      <c r="E10" s="145"/>
      <c r="F10" s="145"/>
    </row>
    <row r="11" spans="1:6" s="222" customFormat="1" x14ac:dyDescent="0.2">
      <c r="A11" s="168"/>
      <c r="B11" s="168"/>
      <c r="C11" s="145"/>
      <c r="D11" s="145"/>
      <c r="E11" s="145"/>
      <c r="F11" s="145"/>
    </row>
    <row r="12" spans="1:6" x14ac:dyDescent="0.2">
      <c r="A12" s="181"/>
      <c r="B12" s="181" t="s">
        <v>272</v>
      </c>
      <c r="C12" s="153">
        <f>SUM(C8:C11)</f>
        <v>549429.13</v>
      </c>
      <c r="D12" s="153">
        <f>SUM(D8:D11)</f>
        <v>549429.13</v>
      </c>
      <c r="E12" s="153">
        <f>SUM(E8:E11)</f>
        <v>0</v>
      </c>
      <c r="F12" s="153"/>
    </row>
    <row r="13" spans="1:6" x14ac:dyDescent="0.2">
      <c r="A13" s="167"/>
      <c r="B13" s="167"/>
      <c r="C13" s="175"/>
      <c r="D13" s="175"/>
      <c r="E13" s="175"/>
      <c r="F13" s="167"/>
    </row>
    <row r="14" spans="1:6" x14ac:dyDescent="0.2">
      <c r="A14" s="167"/>
      <c r="B14" s="167"/>
      <c r="C14" s="175"/>
      <c r="D14" s="175"/>
      <c r="E14" s="175"/>
      <c r="F14" s="167"/>
    </row>
    <row r="15" spans="1:6" ht="11.25" customHeight="1" x14ac:dyDescent="0.2">
      <c r="A15" s="10" t="s">
        <v>79</v>
      </c>
      <c r="B15" s="167"/>
      <c r="C15" s="53"/>
      <c r="D15" s="53"/>
      <c r="E15" s="53"/>
      <c r="F15" s="54" t="s">
        <v>74</v>
      </c>
    </row>
    <row r="16" spans="1:6" ht="12.75" customHeight="1" x14ac:dyDescent="0.2">
      <c r="A16" s="45"/>
      <c r="B16" s="45"/>
      <c r="C16" s="22"/>
    </row>
    <row r="17" spans="1:6" ht="15" customHeight="1" x14ac:dyDescent="0.2">
      <c r="A17" s="15" t="s">
        <v>46</v>
      </c>
      <c r="B17" s="16" t="s">
        <v>47</v>
      </c>
      <c r="C17" s="58" t="s">
        <v>75</v>
      </c>
      <c r="D17" s="58" t="s">
        <v>76</v>
      </c>
      <c r="E17" s="58" t="s">
        <v>77</v>
      </c>
      <c r="F17" s="59" t="s">
        <v>78</v>
      </c>
    </row>
    <row r="18" spans="1:6" x14ac:dyDescent="0.2">
      <c r="A18" s="367" t="s">
        <v>417</v>
      </c>
      <c r="B18" s="151" t="s">
        <v>418</v>
      </c>
      <c r="C18" s="149">
        <v>7480.02</v>
      </c>
      <c r="D18" s="149">
        <v>13078.02</v>
      </c>
      <c r="E18" s="149">
        <v>5598</v>
      </c>
      <c r="F18" s="151"/>
    </row>
    <row r="19" spans="1:6" s="222" customFormat="1" x14ac:dyDescent="0.2">
      <c r="A19" s="367" t="s">
        <v>419</v>
      </c>
      <c r="B19" s="151" t="s">
        <v>420</v>
      </c>
      <c r="C19" s="149">
        <v>783104.35</v>
      </c>
      <c r="D19" s="149">
        <v>990185.31</v>
      </c>
      <c r="E19" s="149">
        <v>207080.95999999999</v>
      </c>
      <c r="F19" s="151"/>
    </row>
    <row r="20" spans="1:6" s="222" customFormat="1" x14ac:dyDescent="0.2">
      <c r="A20" s="367" t="s">
        <v>421</v>
      </c>
      <c r="B20" s="151" t="s">
        <v>422</v>
      </c>
      <c r="C20" s="149">
        <v>4750.2</v>
      </c>
      <c r="D20" s="149">
        <v>4750.2</v>
      </c>
      <c r="E20" s="149">
        <v>0</v>
      </c>
      <c r="F20" s="151"/>
    </row>
    <row r="21" spans="1:6" s="222" customFormat="1" x14ac:dyDescent="0.2">
      <c r="A21" s="367" t="s">
        <v>423</v>
      </c>
      <c r="B21" s="151" t="s">
        <v>424</v>
      </c>
      <c r="C21" s="149">
        <v>0</v>
      </c>
      <c r="D21" s="149">
        <v>17994</v>
      </c>
      <c r="E21" s="149">
        <v>17994</v>
      </c>
      <c r="F21" s="151"/>
    </row>
    <row r="22" spans="1:6" s="295" customFormat="1" x14ac:dyDescent="0.2">
      <c r="A22" s="367" t="s">
        <v>425</v>
      </c>
      <c r="B22" s="151" t="s">
        <v>426</v>
      </c>
      <c r="C22" s="149">
        <v>1327.6</v>
      </c>
      <c r="D22" s="149">
        <v>1327.6</v>
      </c>
      <c r="E22" s="149">
        <v>0</v>
      </c>
      <c r="F22" s="151"/>
    </row>
    <row r="23" spans="1:6" s="295" customFormat="1" x14ac:dyDescent="0.2">
      <c r="A23" s="367" t="s">
        <v>427</v>
      </c>
      <c r="B23" s="151" t="s">
        <v>428</v>
      </c>
      <c r="C23" s="149">
        <v>1194707.3799999999</v>
      </c>
      <c r="D23" s="149">
        <v>1214707.3799999999</v>
      </c>
      <c r="E23" s="149">
        <v>20000</v>
      </c>
      <c r="F23" s="151"/>
    </row>
    <row r="24" spans="1:6" s="295" customFormat="1" x14ac:dyDescent="0.2">
      <c r="A24" s="367" t="s">
        <v>429</v>
      </c>
      <c r="B24" s="151" t="s">
        <v>430</v>
      </c>
      <c r="C24" s="149">
        <v>2540005.4</v>
      </c>
      <c r="D24" s="149">
        <v>2540005.4</v>
      </c>
      <c r="E24" s="149">
        <v>0</v>
      </c>
      <c r="F24" s="151"/>
    </row>
    <row r="25" spans="1:6" s="295" customFormat="1" x14ac:dyDescent="0.2">
      <c r="A25" s="367" t="s">
        <v>431</v>
      </c>
      <c r="B25" s="151" t="s">
        <v>432</v>
      </c>
      <c r="C25" s="149">
        <v>296100.11</v>
      </c>
      <c r="D25" s="149">
        <v>296100.11</v>
      </c>
      <c r="E25" s="149">
        <v>0</v>
      </c>
      <c r="F25" s="151"/>
    </row>
    <row r="26" spans="1:6" s="295" customFormat="1" x14ac:dyDescent="0.2">
      <c r="A26" s="367" t="s">
        <v>433</v>
      </c>
      <c r="B26" s="151" t="s">
        <v>434</v>
      </c>
      <c r="C26" s="149">
        <v>725412.92</v>
      </c>
      <c r="D26" s="149">
        <v>725412.92</v>
      </c>
      <c r="E26" s="149">
        <v>0</v>
      </c>
      <c r="F26" s="151"/>
    </row>
    <row r="27" spans="1:6" s="295" customFormat="1" x14ac:dyDescent="0.2">
      <c r="A27" s="367" t="s">
        <v>435</v>
      </c>
      <c r="B27" s="151" t="s">
        <v>436</v>
      </c>
      <c r="C27" s="149">
        <v>1072024.71</v>
      </c>
      <c r="D27" s="149">
        <v>1072024.71</v>
      </c>
      <c r="E27" s="149">
        <v>0</v>
      </c>
      <c r="F27" s="151"/>
    </row>
    <row r="28" spans="1:6" s="295" customFormat="1" x14ac:dyDescent="0.2">
      <c r="A28" s="367" t="s">
        <v>437</v>
      </c>
      <c r="B28" s="151" t="s">
        <v>438</v>
      </c>
      <c r="C28" s="149">
        <v>256445</v>
      </c>
      <c r="D28" s="149">
        <v>270365</v>
      </c>
      <c r="E28" s="149">
        <v>13920</v>
      </c>
      <c r="F28" s="151"/>
    </row>
    <row r="29" spans="1:6" s="295" customFormat="1" x14ac:dyDescent="0.2">
      <c r="A29" s="367" t="s">
        <v>439</v>
      </c>
      <c r="B29" s="151" t="s">
        <v>440</v>
      </c>
      <c r="C29" s="149">
        <v>4567806.9800000004</v>
      </c>
      <c r="D29" s="149">
        <v>4567806.9800000004</v>
      </c>
      <c r="E29" s="149">
        <v>0</v>
      </c>
      <c r="F29" s="151"/>
    </row>
    <row r="30" spans="1:6" s="295" customFormat="1" x14ac:dyDescent="0.2">
      <c r="A30" s="367" t="s">
        <v>441</v>
      </c>
      <c r="B30" s="151" t="s">
        <v>442</v>
      </c>
      <c r="C30" s="149">
        <v>90480</v>
      </c>
      <c r="D30" s="149">
        <v>90480</v>
      </c>
      <c r="E30" s="149">
        <v>0</v>
      </c>
      <c r="F30" s="151"/>
    </row>
    <row r="31" spans="1:6" s="295" customFormat="1" x14ac:dyDescent="0.2">
      <c r="A31" s="367" t="s">
        <v>443</v>
      </c>
      <c r="B31" s="151" t="s">
        <v>444</v>
      </c>
      <c r="C31" s="149">
        <v>45792</v>
      </c>
      <c r="D31" s="149">
        <v>45792</v>
      </c>
      <c r="E31" s="149">
        <v>0</v>
      </c>
      <c r="F31" s="151"/>
    </row>
    <row r="32" spans="1:6" x14ac:dyDescent="0.2">
      <c r="A32" s="181"/>
      <c r="B32" s="181" t="s">
        <v>273</v>
      </c>
      <c r="C32" s="153">
        <f>SUM(C18:C31)</f>
        <v>11585436.67</v>
      </c>
      <c r="D32" s="153">
        <f>SUM(D18:D31)</f>
        <v>11850029.630000001</v>
      </c>
      <c r="E32" s="153">
        <f>SUM(E18:E31)</f>
        <v>264592.95999999996</v>
      </c>
      <c r="F32" s="153"/>
    </row>
    <row r="33" spans="1:8" s="19" customFormat="1" x14ac:dyDescent="0.2">
      <c r="A33" s="166"/>
      <c r="B33" s="166"/>
      <c r="C33" s="27"/>
      <c r="D33" s="27"/>
      <c r="E33" s="27"/>
      <c r="F33" s="27"/>
    </row>
    <row r="34" spans="1:8" s="19" customFormat="1" x14ac:dyDescent="0.2">
      <c r="A34" s="166"/>
      <c r="B34" s="166"/>
      <c r="C34" s="27"/>
      <c r="D34" s="27"/>
      <c r="E34" s="27"/>
      <c r="F34" s="27"/>
    </row>
    <row r="35" spans="1:8" s="19" customFormat="1" ht="11.25" customHeight="1" x14ac:dyDescent="0.2">
      <c r="A35" s="10" t="s">
        <v>254</v>
      </c>
      <c r="B35" s="10"/>
      <c r="C35" s="53"/>
      <c r="D35" s="53"/>
      <c r="E35" s="53"/>
      <c r="G35" s="54" t="s">
        <v>74</v>
      </c>
    </row>
    <row r="36" spans="1:8" s="19" customFormat="1" x14ac:dyDescent="0.2">
      <c r="A36" s="45"/>
      <c r="B36" s="45"/>
      <c r="C36" s="22"/>
      <c r="D36" s="9"/>
      <c r="E36" s="9"/>
      <c r="F36" s="8"/>
    </row>
    <row r="37" spans="1:8" s="19" customFormat="1" ht="27.95" customHeight="1" x14ac:dyDescent="0.2">
      <c r="A37" s="15" t="s">
        <v>46</v>
      </c>
      <c r="B37" s="16" t="s">
        <v>47</v>
      </c>
      <c r="C37" s="58" t="s">
        <v>75</v>
      </c>
      <c r="D37" s="58" t="s">
        <v>76</v>
      </c>
      <c r="E37" s="58" t="s">
        <v>77</v>
      </c>
      <c r="F37" s="59" t="s">
        <v>78</v>
      </c>
      <c r="G37" s="59" t="s">
        <v>282</v>
      </c>
      <c r="H37" s="59" t="s">
        <v>283</v>
      </c>
    </row>
    <row r="38" spans="1:8" s="19" customFormat="1" x14ac:dyDescent="0.2">
      <c r="A38" s="168"/>
      <c r="B38" s="151"/>
      <c r="C38" s="145"/>
      <c r="D38" s="149"/>
      <c r="E38" s="149"/>
      <c r="F38" s="151"/>
      <c r="G38" s="151"/>
      <c r="H38" s="151"/>
    </row>
    <row r="39" spans="1:8" s="19" customFormat="1" x14ac:dyDescent="0.2">
      <c r="A39" s="168"/>
      <c r="B39" s="151"/>
      <c r="C39" s="145"/>
      <c r="D39" s="149"/>
      <c r="E39" s="149"/>
      <c r="F39" s="151"/>
      <c r="G39" s="151"/>
      <c r="H39" s="151"/>
    </row>
    <row r="40" spans="1:8" s="19" customFormat="1" x14ac:dyDescent="0.2">
      <c r="A40" s="168"/>
      <c r="B40" s="151"/>
      <c r="C40" s="145"/>
      <c r="D40" s="149"/>
      <c r="E40" s="149"/>
      <c r="F40" s="151"/>
      <c r="G40" s="151"/>
      <c r="H40" s="151"/>
    </row>
    <row r="41" spans="1:8" s="19" customFormat="1" x14ac:dyDescent="0.2">
      <c r="A41" s="168"/>
      <c r="B41" s="151"/>
      <c r="C41" s="145"/>
      <c r="D41" s="149"/>
      <c r="E41" s="149"/>
      <c r="F41" s="151"/>
      <c r="G41" s="151"/>
      <c r="H41" s="151"/>
    </row>
    <row r="42" spans="1:8" s="19" customFormat="1" x14ac:dyDescent="0.2">
      <c r="A42" s="181"/>
      <c r="B42" s="181" t="s">
        <v>274</v>
      </c>
      <c r="C42" s="153">
        <f>SUM(C38:C41)</f>
        <v>0</v>
      </c>
      <c r="D42" s="153">
        <f>SUM(D38:D41)</f>
        <v>0</v>
      </c>
      <c r="E42" s="153">
        <f>SUM(E38:E41)</f>
        <v>0</v>
      </c>
      <c r="F42" s="153"/>
      <c r="G42" s="153"/>
      <c r="H42" s="153"/>
    </row>
    <row r="43" spans="1:8" s="19" customFormat="1" x14ac:dyDescent="0.2">
      <c r="A43" s="60"/>
      <c r="B43" s="60"/>
      <c r="C43" s="61"/>
      <c r="D43" s="61"/>
      <c r="E43" s="61"/>
      <c r="F43" s="27"/>
    </row>
    <row r="45" spans="1:8" x14ac:dyDescent="0.2">
      <c r="A45" s="10" t="s">
        <v>255</v>
      </c>
      <c r="B45" s="10"/>
      <c r="C45" s="53"/>
      <c r="D45" s="53"/>
      <c r="E45" s="53"/>
      <c r="G45" s="54" t="s">
        <v>74</v>
      </c>
    </row>
    <row r="46" spans="1:8" x14ac:dyDescent="0.2">
      <c r="A46" s="45"/>
      <c r="B46" s="45"/>
      <c r="C46" s="22"/>
      <c r="F46" s="270"/>
      <c r="H46" s="9"/>
    </row>
    <row r="47" spans="1:8" ht="27.95" customHeight="1" x14ac:dyDescent="0.2">
      <c r="A47" s="15" t="s">
        <v>46</v>
      </c>
      <c r="B47" s="16" t="s">
        <v>47</v>
      </c>
      <c r="C47" s="58" t="s">
        <v>75</v>
      </c>
      <c r="D47" s="58" t="s">
        <v>76</v>
      </c>
      <c r="E47" s="58" t="s">
        <v>77</v>
      </c>
      <c r="F47" s="59" t="s">
        <v>78</v>
      </c>
      <c r="G47" s="59" t="s">
        <v>282</v>
      </c>
      <c r="H47" s="59" t="s">
        <v>283</v>
      </c>
    </row>
    <row r="48" spans="1:8" x14ac:dyDescent="0.2">
      <c r="A48" s="168"/>
      <c r="B48" s="151"/>
      <c r="C48" s="145"/>
      <c r="D48" s="149"/>
      <c r="E48" s="149"/>
      <c r="F48" s="151"/>
      <c r="G48" s="151"/>
      <c r="H48" s="151"/>
    </row>
    <row r="49" spans="1:8" x14ac:dyDescent="0.2">
      <c r="A49" s="168"/>
      <c r="B49" s="151"/>
      <c r="C49" s="145"/>
      <c r="D49" s="149"/>
      <c r="E49" s="149"/>
      <c r="F49" s="151"/>
      <c r="G49" s="151"/>
      <c r="H49" s="151"/>
    </row>
    <row r="50" spans="1:8" x14ac:dyDescent="0.2">
      <c r="A50" s="168"/>
      <c r="B50" s="151"/>
      <c r="C50" s="145"/>
      <c r="D50" s="149"/>
      <c r="E50" s="149"/>
      <c r="F50" s="151"/>
      <c r="G50" s="151"/>
      <c r="H50" s="151"/>
    </row>
    <row r="51" spans="1:8" x14ac:dyDescent="0.2">
      <c r="A51" s="168"/>
      <c r="B51" s="151"/>
      <c r="C51" s="145"/>
      <c r="D51" s="149"/>
      <c r="E51" s="149"/>
      <c r="F51" s="151"/>
      <c r="G51" s="151"/>
      <c r="H51" s="151"/>
    </row>
    <row r="52" spans="1:8" x14ac:dyDescent="0.2">
      <c r="A52" s="181"/>
      <c r="B52" s="181" t="s">
        <v>275</v>
      </c>
      <c r="C52" s="153">
        <f>SUM(C48:C51)</f>
        <v>0</v>
      </c>
      <c r="D52" s="153">
        <f>SUM(D48:D51)</f>
        <v>0</v>
      </c>
      <c r="E52" s="153">
        <f>SUM(E48:E51)</f>
        <v>0</v>
      </c>
      <c r="F52" s="153"/>
      <c r="G52" s="153"/>
      <c r="H52" s="153"/>
    </row>
    <row r="55" spans="1:8" x14ac:dyDescent="0.2">
      <c r="A55" s="10" t="s">
        <v>256</v>
      </c>
      <c r="B55" s="10"/>
      <c r="C55" s="53"/>
      <c r="D55" s="53"/>
      <c r="E55" s="53"/>
      <c r="G55" s="54" t="s">
        <v>74</v>
      </c>
    </row>
    <row r="56" spans="1:8" x14ac:dyDescent="0.2">
      <c r="A56" s="45"/>
      <c r="B56" s="45"/>
      <c r="C56" s="22"/>
      <c r="F56" s="270"/>
    </row>
    <row r="57" spans="1:8" ht="27.95" customHeight="1" x14ac:dyDescent="0.2">
      <c r="A57" s="15" t="s">
        <v>46</v>
      </c>
      <c r="B57" s="16" t="s">
        <v>47</v>
      </c>
      <c r="C57" s="58" t="s">
        <v>75</v>
      </c>
      <c r="D57" s="58" t="s">
        <v>76</v>
      </c>
      <c r="E57" s="58" t="s">
        <v>77</v>
      </c>
      <c r="F57" s="59" t="s">
        <v>78</v>
      </c>
      <c r="G57" s="59" t="s">
        <v>282</v>
      </c>
      <c r="H57" s="59" t="s">
        <v>283</v>
      </c>
    </row>
    <row r="58" spans="1:8" x14ac:dyDescent="0.2">
      <c r="A58" s="367" t="s">
        <v>445</v>
      </c>
      <c r="B58" s="151" t="s">
        <v>446</v>
      </c>
      <c r="C58" s="145">
        <v>-581171.23</v>
      </c>
      <c r="D58" s="149">
        <v>-581171.23</v>
      </c>
      <c r="E58" s="149">
        <v>0</v>
      </c>
      <c r="F58" s="151"/>
      <c r="G58" s="151"/>
      <c r="H58" s="151"/>
    </row>
    <row r="59" spans="1:8" x14ac:dyDescent="0.2">
      <c r="A59" s="367" t="s">
        <v>447</v>
      </c>
      <c r="B59" s="151" t="s">
        <v>448</v>
      </c>
      <c r="C59" s="145">
        <v>-1499346.05</v>
      </c>
      <c r="D59" s="149">
        <v>-1499346.05</v>
      </c>
      <c r="E59" s="149">
        <v>0</v>
      </c>
      <c r="F59" s="151"/>
      <c r="G59" s="151"/>
      <c r="H59" s="151"/>
    </row>
    <row r="60" spans="1:8" x14ac:dyDescent="0.2">
      <c r="A60" s="367" t="s">
        <v>449</v>
      </c>
      <c r="B60" s="151" t="s">
        <v>450</v>
      </c>
      <c r="C60" s="145">
        <v>-616713.5</v>
      </c>
      <c r="D60" s="149">
        <v>-616713.5</v>
      </c>
      <c r="E60" s="149">
        <v>0</v>
      </c>
      <c r="F60" s="151"/>
      <c r="G60" s="151"/>
      <c r="H60" s="151"/>
    </row>
    <row r="61" spans="1:8" x14ac:dyDescent="0.2">
      <c r="A61" s="367" t="s">
        <v>451</v>
      </c>
      <c r="B61" s="151" t="s">
        <v>452</v>
      </c>
      <c r="C61" s="145">
        <v>-665074.05000000005</v>
      </c>
      <c r="D61" s="149">
        <v>-665074.05000000005</v>
      </c>
      <c r="E61" s="149">
        <v>0</v>
      </c>
      <c r="F61" s="151"/>
      <c r="G61" s="151"/>
      <c r="H61" s="151"/>
    </row>
    <row r="62" spans="1:8" x14ac:dyDescent="0.2">
      <c r="A62" s="181"/>
      <c r="B62" s="181" t="s">
        <v>277</v>
      </c>
      <c r="C62" s="153">
        <f>SUM(C58:C61)</f>
        <v>-3362304.83</v>
      </c>
      <c r="D62" s="153">
        <f>SUM(D58:D61)</f>
        <v>-3362304.83</v>
      </c>
      <c r="E62" s="153">
        <f>SUM(E58:E61)</f>
        <v>0</v>
      </c>
      <c r="F62" s="153"/>
      <c r="G62" s="153"/>
      <c r="H62" s="153"/>
    </row>
    <row r="65" spans="1:8" x14ac:dyDescent="0.2">
      <c r="A65" s="10" t="s">
        <v>257</v>
      </c>
      <c r="B65" s="10"/>
      <c r="C65" s="53"/>
      <c r="D65" s="53"/>
      <c r="E65" s="53"/>
      <c r="G65" s="54" t="s">
        <v>74</v>
      </c>
    </row>
    <row r="66" spans="1:8" x14ac:dyDescent="0.2">
      <c r="A66" s="45"/>
      <c r="B66" s="45"/>
      <c r="C66" s="22"/>
      <c r="F66" s="270"/>
    </row>
    <row r="67" spans="1:8" ht="27.95" customHeight="1" x14ac:dyDescent="0.2">
      <c r="A67" s="15" t="s">
        <v>46</v>
      </c>
      <c r="B67" s="16" t="s">
        <v>47</v>
      </c>
      <c r="C67" s="58" t="s">
        <v>75</v>
      </c>
      <c r="D67" s="58" t="s">
        <v>76</v>
      </c>
      <c r="E67" s="58" t="s">
        <v>77</v>
      </c>
      <c r="F67" s="59" t="s">
        <v>78</v>
      </c>
      <c r="G67" s="59" t="s">
        <v>282</v>
      </c>
      <c r="H67" s="59" t="s">
        <v>283</v>
      </c>
    </row>
    <row r="68" spans="1:8" x14ac:dyDescent="0.2">
      <c r="A68" s="168"/>
      <c r="B68" s="151"/>
      <c r="C68" s="145"/>
      <c r="D68" s="149"/>
      <c r="E68" s="149"/>
      <c r="F68" s="151"/>
      <c r="G68" s="151"/>
      <c r="H68" s="151"/>
    </row>
    <row r="69" spans="1:8" x14ac:dyDescent="0.2">
      <c r="A69" s="168"/>
      <c r="B69" s="151"/>
      <c r="C69" s="145"/>
      <c r="D69" s="149"/>
      <c r="E69" s="149"/>
      <c r="F69" s="151"/>
      <c r="G69" s="151"/>
      <c r="H69" s="151"/>
    </row>
    <row r="70" spans="1:8" x14ac:dyDescent="0.2">
      <c r="A70" s="168"/>
      <c r="B70" s="151"/>
      <c r="C70" s="145"/>
      <c r="D70" s="149"/>
      <c r="E70" s="149"/>
      <c r="F70" s="151"/>
      <c r="G70" s="151"/>
      <c r="H70" s="151"/>
    </row>
    <row r="71" spans="1:8" x14ac:dyDescent="0.2">
      <c r="A71" s="168"/>
      <c r="B71" s="151"/>
      <c r="C71" s="145"/>
      <c r="D71" s="149"/>
      <c r="E71" s="149"/>
      <c r="F71" s="151"/>
      <c r="G71" s="151"/>
      <c r="H71" s="151"/>
    </row>
    <row r="72" spans="1:8" x14ac:dyDescent="0.2">
      <c r="A72" s="181"/>
      <c r="B72" s="181" t="s">
        <v>276</v>
      </c>
      <c r="C72" s="153">
        <f>SUM(C68:C71)</f>
        <v>0</v>
      </c>
      <c r="D72" s="153">
        <f>SUM(D68:D71)</f>
        <v>0</v>
      </c>
      <c r="E72" s="153">
        <f>SUM(E68:E71)</f>
        <v>0</v>
      </c>
      <c r="F72" s="153"/>
      <c r="G72" s="153"/>
      <c r="H72" s="153"/>
    </row>
  </sheetData>
  <dataValidations count="8">
    <dataValidation allowBlank="1" showInputMessage="1" showErrorMessage="1" prompt="Criterio para la aplicación de depreciación: anual, mensual, trimestral, etc." sqref="F67 F47 F57 F37 F7 F17"/>
    <dataValidation allowBlank="1" showInputMessage="1" showErrorMessage="1" prompt="Diferencia entre el saldo final y el inicial presentados." sqref="E37 E47 E57 E67 E7 E17"/>
    <dataValidation allowBlank="1" showInputMessage="1" showErrorMessage="1" prompt="Saldo al 31 de diciembre del año anterior a la cuenta pública que se presenta." sqref="C37 C47 C57 C67 C7 C17"/>
    <dataValidation allowBlank="1" showInputMessage="1" showErrorMessage="1" prompt="Corresponde al nombre o descripción de la cuenta de acuerdo al Plan de Cuentas emitido por el CONAC." sqref="B37 B47 B57 B67 B7 B17"/>
    <dataValidation allowBlank="1" showInputMessage="1" showErrorMessage="1" prompt="Importe final del periodo que corresponde la cuenta pública presentada (trimestral: 1er, 2do, 3ro. o 4to.)." sqref="D37 D47 D57 D67 D7 D17"/>
    <dataValidation allowBlank="1" showInputMessage="1" showErrorMessage="1" prompt="Indicar el método de depreciación." sqref="G37 G47 G57 G67"/>
    <dataValidation allowBlank="1" showInputMessage="1" showErrorMessage="1" prompt="Indicar la tasa de aplicación." sqref="H37 H47 H57 H67"/>
    <dataValidation allowBlank="1" showInputMessage="1" showErrorMessage="1" prompt="Corresponde al número de la cuenta de acuerdo al Plan de Cuentas emitido por el CONAC." sqref="A37 A47 A57 A67 A7 A17"/>
  </dataValidations>
  <pageMargins left="0.7" right="0.7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27</vt:i4>
      </vt:variant>
    </vt:vector>
  </HeadingPairs>
  <TitlesOfParts>
    <vt:vector size="54" baseType="lpstr">
      <vt:lpstr>Hoja1</vt:lpstr>
      <vt:lpstr>Notas a los Edos Financieros</vt:lpstr>
      <vt:lpstr>ESF-01</vt:lpstr>
      <vt:lpstr>ESF-02 </vt:lpstr>
      <vt:lpstr>ESF-03</vt:lpstr>
      <vt:lpstr>ESF-05</vt:lpstr>
      <vt:lpstr>ESF-06 </vt:lpstr>
      <vt:lpstr>ESF-07</vt:lpstr>
      <vt:lpstr>ESF-08</vt:lpstr>
      <vt:lpstr>ESF-09</vt:lpstr>
      <vt:lpstr>ESF-10</vt:lpstr>
      <vt:lpstr>ESF-11</vt:lpstr>
      <vt:lpstr>ESF-12 </vt:lpstr>
      <vt:lpstr>ESF-13</vt:lpstr>
      <vt:lpstr>ESF-14</vt:lpstr>
      <vt:lpstr>ESF-15</vt:lpstr>
      <vt:lpstr>EA-01</vt:lpstr>
      <vt:lpstr>EA-02</vt:lpstr>
      <vt:lpstr>EA-03 </vt:lpstr>
      <vt:lpstr>VHP-01</vt:lpstr>
      <vt:lpstr>VHP-02</vt:lpstr>
      <vt:lpstr>EFE-01  </vt:lpstr>
      <vt:lpstr>EFE-02</vt:lpstr>
      <vt:lpstr>EFE-03</vt:lpstr>
      <vt:lpstr>Conciliacion_Ig</vt:lpstr>
      <vt:lpstr>Conciliacion_Eg</vt:lpstr>
      <vt:lpstr>Memoria</vt:lpstr>
      <vt:lpstr>'EA-01'!Print_Area</vt:lpstr>
      <vt:lpstr>'EA-02'!Print_Area</vt:lpstr>
      <vt:lpstr>'EA-03 '!Print_Area</vt:lpstr>
      <vt:lpstr>'EFE-01  '!Print_Area</vt:lpstr>
      <vt:lpstr>'EFE-02'!Print_Area</vt:lpstr>
      <vt:lpstr>'EFE-03'!Print_Area</vt:lpstr>
      <vt:lpstr>'ESF-01'!Print_Area</vt:lpstr>
      <vt:lpstr>'ESF-02 '!Print_Area</vt:lpstr>
      <vt:lpstr>'ESF-03'!Print_Area</vt:lpstr>
      <vt:lpstr>'ESF-06 '!Print_Area</vt:lpstr>
      <vt:lpstr>'ESF-07'!Print_Area</vt:lpstr>
      <vt:lpstr>'ESF-08'!Print_Area</vt:lpstr>
      <vt:lpstr>'ESF-09'!Print_Area</vt:lpstr>
      <vt:lpstr>'ESF-10'!Print_Area</vt:lpstr>
      <vt:lpstr>'ESF-11'!Print_Area</vt:lpstr>
      <vt:lpstr>'ESF-12 '!Print_Area</vt:lpstr>
      <vt:lpstr>'ESF-13'!Print_Area</vt:lpstr>
      <vt:lpstr>'ESF-14'!Print_Area</vt:lpstr>
      <vt:lpstr>'ESF-15'!Print_Area</vt:lpstr>
      <vt:lpstr>Memoria!Print_Area</vt:lpstr>
      <vt:lpstr>'Notas a los Edos Financieros'!Print_Area</vt:lpstr>
      <vt:lpstr>'VHP-01'!Print_Area</vt:lpstr>
      <vt:lpstr>'VHP-02'!Print_Area</vt:lpstr>
      <vt:lpstr>'EA-01'!Print_Titles</vt:lpstr>
      <vt:lpstr>'EA-03 '!Print_Titles</vt:lpstr>
      <vt:lpstr>'EFE-01  '!Print_Titles</vt:lpstr>
      <vt:lpstr>'Notas a los Edos Financieros'!Print_Titles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Gloria-admon</cp:lastModifiedBy>
  <dcterms:created xsi:type="dcterms:W3CDTF">2012-12-11T20:36:24Z</dcterms:created>
  <dcterms:modified xsi:type="dcterms:W3CDTF">2018-02-12T14:18:16Z</dcterms:modified>
</cp:coreProperties>
</file>